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8205" activeTab="2"/>
  </bookViews>
  <sheets>
    <sheet name="Evidencija A" sheetId="6" r:id="rId1"/>
    <sheet name="Zakljucne Ocjene A" sheetId="11" r:id="rId2"/>
    <sheet name="Evidencija B" sheetId="10" r:id="rId3"/>
    <sheet name="Zakljucne Ocjene B" sheetId="9" r:id="rId4"/>
  </sheets>
  <externalReferences>
    <externalReference r:id="rId5"/>
  </externalReferences>
  <definedNames>
    <definedName name="Excel_BuiltIn__FilterDatabase" localSheetId="2">[1]ele!#REF!</definedName>
    <definedName name="Excel_BuiltIn__FilterDatabase" localSheetId="1">[1]ele!#REF!</definedName>
    <definedName name="Excel_BuiltIn__FilterDatabase">[1]ele!#REF!</definedName>
    <definedName name="_xlnm.Print_Titles" localSheetId="0">'Evidencija A'!$5:$7</definedName>
    <definedName name="_xlnm.Print_Titles" localSheetId="2">'Evidencija B'!$5:$7</definedName>
    <definedName name="_xlnm.Print_Titles" localSheetId="1">'Zakljucne Ocjene A'!$6:$7</definedName>
    <definedName name="_xlnm.Print_Titles" localSheetId="3">'Zakljucne Ocjene B'!$6:$7</definedName>
  </definedNames>
  <calcPr calcId="124519"/>
</workbook>
</file>

<file path=xl/calcChain.xml><?xml version="1.0" encoding="utf-8"?>
<calcChain xmlns="http://schemas.openxmlformats.org/spreadsheetml/2006/main">
  <c r="D9" i="11"/>
  <c r="D10"/>
  <c r="D11"/>
  <c r="D12"/>
  <c r="D13"/>
  <c r="D14"/>
  <c r="D15"/>
  <c r="D16"/>
  <c r="D17"/>
  <c r="D18"/>
  <c r="D19"/>
  <c r="D20"/>
  <c r="D21"/>
  <c r="D8"/>
  <c r="D9" i="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40"/>
  <c r="D41"/>
  <c r="D42"/>
  <c r="D43"/>
  <c r="D44"/>
  <c r="D45"/>
  <c r="D46"/>
  <c r="D47"/>
  <c r="D8"/>
</calcChain>
</file>

<file path=xl/sharedStrings.xml><?xml version="1.0" encoding="utf-8"?>
<sst xmlns="http://schemas.openxmlformats.org/spreadsheetml/2006/main" count="444" uniqueCount="162">
  <si>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</si>
  <si>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</si>
  <si>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</si>
  <si>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</si>
  <si>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</si>
  <si>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</si>
  <si>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</si>
  <si>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</si>
  <si>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</si>
  <si>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</si>
  <si>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</si>
  <si>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DOMAĆI ZADACI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</si>
  <si>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</si>
  <si>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</si>
  <si>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</si>
  <si>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</si>
  <si>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</si>
  <si>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STUDIJE: AKADEMSKE OSNOVNE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</si>
  <si>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</si>
  <si>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</si>
  <si>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</si>
  <si>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</si>
  <si>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</si>
  <si>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</si>
  <si>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</si>
  <si>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</si>
  <si>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</si>
  <si>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</si>
  <si>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STUDIJSKI PROGRAM: Matematika i računarske nauke</t>
  </si>
  <si>
    <t>Dodatna pitanja</t>
  </si>
  <si>
    <t>STUDIJSKI PROGRAM: Matematika i Računarske nauke</t>
  </si>
  <si>
    <t>TESTOVI</t>
  </si>
  <si>
    <t>PI</t>
  </si>
  <si>
    <t>9/18</t>
  </si>
  <si>
    <t>4/17</t>
  </si>
  <si>
    <t>5/17</t>
  </si>
  <si>
    <t>4/16</t>
  </si>
  <si>
    <r>
      <t xml:space="preserve">NASTAVNIK: </t>
    </r>
    <r>
      <rPr>
        <sz val="11"/>
        <rFont val="Arial"/>
        <family val="2"/>
        <charset val="238"/>
      </rPr>
      <t>prof. dr Djordjije Vujadinović</t>
    </r>
  </si>
  <si>
    <t>PREDMET: Teorija mjere</t>
  </si>
  <si>
    <t>5/18</t>
  </si>
  <si>
    <t>8/18</t>
  </si>
  <si>
    <t>18/18</t>
  </si>
  <si>
    <t>20/18</t>
  </si>
  <si>
    <t>6/17</t>
  </si>
  <si>
    <t>16/17</t>
  </si>
  <si>
    <t>26/17</t>
  </si>
  <si>
    <t>29/17</t>
  </si>
  <si>
    <t>30/17</t>
  </si>
  <si>
    <t>33/17</t>
  </si>
  <si>
    <t>Bujišić Jovana</t>
  </si>
  <si>
    <t>Đurić Jovan</t>
  </si>
  <si>
    <t>Čukić Tamara</t>
  </si>
  <si>
    <t>Došljak Marija</t>
  </si>
  <si>
    <t>Petričević Bane</t>
  </si>
  <si>
    <t>Beljkaš Jana</t>
  </si>
  <si>
    <t>Đukanović Marija</t>
  </si>
  <si>
    <t>Bulajić Ana</t>
  </si>
  <si>
    <t>Rakočević Marijana</t>
  </si>
  <si>
    <t>Lalić Ana</t>
  </si>
  <si>
    <t>Marinković Anđela</t>
  </si>
  <si>
    <t>Obradović Jana</t>
  </si>
  <si>
    <t>Živković Tanja</t>
  </si>
  <si>
    <t>1/16</t>
  </si>
  <si>
    <t>2/16</t>
  </si>
  <si>
    <t>8/16</t>
  </si>
  <si>
    <t>18/16</t>
  </si>
  <si>
    <t>19/16</t>
  </si>
  <si>
    <t>24/16</t>
  </si>
  <si>
    <t>41/16</t>
  </si>
  <si>
    <t>42/16</t>
  </si>
  <si>
    <t>14/15</t>
  </si>
  <si>
    <t>15/15</t>
  </si>
  <si>
    <t>19/15</t>
  </si>
  <si>
    <t>22/15</t>
  </si>
  <si>
    <t>35/15</t>
  </si>
  <si>
    <t>1/14</t>
  </si>
  <si>
    <t>5/14</t>
  </si>
  <si>
    <t>23/14</t>
  </si>
  <si>
    <t>29/14</t>
  </si>
  <si>
    <t>4/13</t>
  </si>
  <si>
    <t>10/13</t>
  </si>
  <si>
    <t>11/13</t>
  </si>
  <si>
    <t>29/13</t>
  </si>
  <si>
    <t>52/13</t>
  </si>
  <si>
    <t>3/11</t>
  </si>
  <si>
    <t>35/11</t>
  </si>
  <si>
    <t>15/10</t>
  </si>
  <si>
    <t>19/10</t>
  </si>
  <si>
    <t>8/09</t>
  </si>
  <si>
    <t>Radović Miljan</t>
  </si>
  <si>
    <t>Bogavac Tijana</t>
  </si>
  <si>
    <t>Martinović Marina</t>
  </si>
  <si>
    <t>Rakonjac Milica</t>
  </si>
  <si>
    <t>Šekularac Milena</t>
  </si>
  <si>
    <t>Dragnić Tijana</t>
  </si>
  <si>
    <t>Stanišić Vuk</t>
  </si>
  <si>
    <t>Furundžić Marko</t>
  </si>
  <si>
    <t>Srdanović Tatjana</t>
  </si>
  <si>
    <t>Kasalica Nebojša</t>
  </si>
  <si>
    <t>Puletić Jelena</t>
  </si>
  <si>
    <t>Piper Sanda</t>
  </si>
  <si>
    <t>Milašinović Mara</t>
  </si>
  <si>
    <t>Beljkaš Jelena</t>
  </si>
  <si>
    <t>Bulatović Jovana</t>
  </si>
  <si>
    <t>Kalamperović Adlija</t>
  </si>
  <si>
    <t>Mrdak Danilo</t>
  </si>
  <si>
    <t>Konatar Đurđina</t>
  </si>
  <si>
    <t>Čuljković Nina</t>
  </si>
  <si>
    <t>Peković Nikola</t>
  </si>
  <si>
    <t>Hadžajlić Belma</t>
  </si>
  <si>
    <t>Radojević Milena</t>
  </si>
  <si>
    <t>Turković Nevena</t>
  </si>
  <si>
    <t>Čepić Anja</t>
  </si>
  <si>
    <t>Toskić Irina</t>
  </si>
  <si>
    <t>Novalić Alen</t>
  </si>
  <si>
    <t>31/16</t>
  </si>
  <si>
    <t>2/15</t>
  </si>
  <si>
    <t>4/15</t>
  </si>
  <si>
    <t>9/15</t>
  </si>
  <si>
    <t>21/15</t>
  </si>
  <si>
    <t>27/14</t>
  </si>
  <si>
    <t>34/14</t>
  </si>
  <si>
    <t>7/12</t>
  </si>
  <si>
    <t>13/12</t>
  </si>
  <si>
    <t>9/11</t>
  </si>
  <si>
    <t>Đuričković Maja</t>
  </si>
  <si>
    <t>Pepđonović Marija</t>
  </si>
  <si>
    <t>Bulatović Vladimir</t>
  </si>
  <si>
    <t>Laketić Milijana</t>
  </si>
  <si>
    <t>Radulović Branka</t>
  </si>
  <si>
    <t>Racković Tamara</t>
  </si>
  <si>
    <t>Zogović Anđelika</t>
  </si>
  <si>
    <t>Roganović Sanja</t>
  </si>
  <si>
    <t>Nedović Aleksandar</t>
  </si>
  <si>
    <t>Škrijelj Elma</t>
  </si>
  <si>
    <t>Andrijević Marija</t>
  </si>
  <si>
    <t>Musić Nataša</t>
  </si>
  <si>
    <t>Janković Ruža</t>
  </si>
  <si>
    <t>Beljkaš Marijana</t>
  </si>
  <si>
    <t>KOLOKVIJUM</t>
  </si>
  <si>
    <t>D2I</t>
  </si>
  <si>
    <t>D1I</t>
  </si>
  <si>
    <t>Bubanja Ivana</t>
  </si>
  <si>
    <t>NASTAVNIK: prof. dr Đorđije Vujadinović</t>
  </si>
  <si>
    <t>D1</t>
  </si>
  <si>
    <t>D2</t>
  </si>
  <si>
    <t>Kovačević Slavica</t>
  </si>
  <si>
    <t>D</t>
  </si>
  <si>
    <t>F</t>
  </si>
  <si>
    <t>E</t>
  </si>
  <si>
    <t>A</t>
  </si>
  <si>
    <t>C</t>
  </si>
  <si>
    <t xml:space="preserve">Broj ECTS kredita 6
</t>
  </si>
  <si>
    <r>
      <t>SARADNIK:</t>
    </r>
    <r>
      <rPr>
        <sz val="11"/>
        <rFont val="Arial"/>
        <family val="2"/>
        <charset val="238"/>
      </rPr>
      <t xml:space="preserve"> mr  Nikola Konatar</t>
    </r>
  </si>
  <si>
    <t xml:space="preserve">Broj ECTS kredita 5
</t>
  </si>
  <si>
    <t>SARADNIK: mr Nikola Konatar</t>
  </si>
  <si>
    <t>BROJ ECTS KREDITA: 5</t>
  </si>
  <si>
    <t>Sep Kol</t>
  </si>
  <si>
    <t>Sep Zav</t>
  </si>
  <si>
    <t>Ocjen</t>
  </si>
  <si>
    <t>Zav Sep</t>
  </si>
  <si>
    <t>Ocjena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</si>
</sst>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rgb="FF000000"/>
      <name val="Calibri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/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double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37" fillId="0" borderId="0"/>
  </cellStyleXfs>
  <cellXfs count="76">
    <xf numFmtId="0" fontId="0" fillId="0" borderId="0" xfId="0"/>
    <xf numFmtId="0" fontId="18" fillId="0" borderId="0" xfId="42"/>
    <xf numFmtId="0" fontId="18" fillId="0" borderId="10" xfId="42" applyNumberFormat="1" applyFont="1" applyBorder="1" applyAlignment="1">
      <alignment horizontal="center"/>
    </xf>
    <xf numFmtId="0" fontId="19" fillId="0" borderId="15" xfId="42" applyFont="1" applyBorder="1"/>
    <xf numFmtId="49" fontId="19" fillId="0" borderId="15" xfId="42" applyNumberFormat="1" applyFont="1" applyBorder="1" applyAlignment="1">
      <alignment horizontal="center"/>
    </xf>
    <xf numFmtId="0" fontId="21" fillId="0" borderId="16" xfId="42" applyFont="1" applyBorder="1" applyAlignment="1">
      <alignment horizontal="center" vertical="center"/>
    </xf>
    <xf numFmtId="0" fontId="22" fillId="0" borderId="16" xfId="42" applyFont="1" applyBorder="1" applyAlignment="1">
      <alignment horizontal="center" vertical="center" wrapText="1"/>
    </xf>
    <xf numFmtId="0" fontId="18" fillId="0" borderId="15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20" xfId="43" applyFont="1" applyBorder="1" applyAlignment="1">
      <alignment horizontal="center" vertical="center" wrapText="1"/>
    </xf>
    <xf numFmtId="0" fontId="31" fillId="0" borderId="21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5" xfId="43" applyFont="1" applyFill="1" applyBorder="1" applyAlignment="1">
      <alignment horizontal="center" vertical="center" wrapText="1"/>
    </xf>
    <xf numFmtId="0" fontId="30" fillId="0" borderId="10" xfId="43" applyNumberFormat="1" applyFont="1" applyBorder="1" applyAlignment="1">
      <alignment horizontal="center"/>
    </xf>
    <xf numFmtId="0" fontId="18" fillId="0" borderId="14" xfId="42" applyNumberFormat="1" applyBorder="1"/>
    <xf numFmtId="0" fontId="18" fillId="0" borderId="13" xfId="42" applyNumberFormat="1" applyBorder="1"/>
    <xf numFmtId="0" fontId="18" fillId="0" borderId="12" xfId="42" applyNumberFormat="1" applyBorder="1"/>
    <xf numFmtId="0" fontId="18" fillId="0" borderId="10" xfId="42" applyNumberFormat="1" applyFont="1" applyFill="1" applyBorder="1" applyAlignment="1">
      <alignment horizontal="center"/>
    </xf>
    <xf numFmtId="0" fontId="18" fillId="0" borderId="11" xfId="42" applyNumberFormat="1" applyFont="1" applyBorder="1" applyAlignment="1">
      <alignment horizontal="center"/>
    </xf>
    <xf numFmtId="0" fontId="18" fillId="0" borderId="13" xfId="42" applyNumberFormat="1" applyBorder="1" applyAlignment="1"/>
    <xf numFmtId="0" fontId="18" fillId="34" borderId="0" xfId="42" applyFill="1"/>
    <xf numFmtId="0" fontId="18" fillId="34" borderId="11" xfId="42" applyFill="1" applyBorder="1"/>
    <xf numFmtId="0" fontId="18" fillId="0" borderId="26" xfId="42" applyNumberFormat="1" applyFont="1" applyBorder="1" applyAlignment="1">
      <alignment horizontal="center"/>
    </xf>
    <xf numFmtId="0" fontId="18" fillId="34" borderId="11" xfId="42" applyFill="1" applyBorder="1" applyAlignment="1">
      <alignment horizontal="center"/>
    </xf>
    <xf numFmtId="0" fontId="20" fillId="0" borderId="16" xfId="42" applyFont="1" applyBorder="1" applyAlignment="1">
      <alignment horizontal="center" vertical="center" textRotation="90" wrapText="1"/>
    </xf>
    <xf numFmtId="0" fontId="20" fillId="0" borderId="27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4" fillId="0" borderId="16" xfId="42" applyFont="1" applyBorder="1" applyAlignment="1">
      <alignment horizontal="center" vertical="center" wrapText="1"/>
    </xf>
    <xf numFmtId="0" fontId="23" fillId="0" borderId="16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9" xfId="42" applyFont="1" applyBorder="1" applyAlignment="1">
      <alignment horizontal="center" vertical="center" wrapText="1"/>
    </xf>
    <xf numFmtId="0" fontId="25" fillId="0" borderId="18" xfId="42" applyFont="1" applyBorder="1" applyAlignment="1">
      <alignment horizontal="center" vertical="center" wrapText="1"/>
    </xf>
    <xf numFmtId="0" fontId="25" fillId="0" borderId="17" xfId="42" applyFont="1" applyBorder="1" applyAlignment="1">
      <alignment horizontal="center" vertical="center" wrapText="1"/>
    </xf>
    <xf numFmtId="0" fontId="20" fillId="0" borderId="16" xfId="42" applyFont="1" applyBorder="1" applyAlignment="1">
      <alignment vertical="center" textRotation="90" wrapText="1"/>
    </xf>
    <xf numFmtId="0" fontId="29" fillId="0" borderId="15" xfId="42" applyFont="1" applyBorder="1" applyAlignment="1">
      <alignment horizontal="left" vertical="center"/>
    </xf>
    <xf numFmtId="0" fontId="21" fillId="0" borderId="15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7" fillId="0" borderId="15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18" fillId="0" borderId="19" xfId="42" applyFont="1" applyBorder="1" applyAlignment="1">
      <alignment horizontal="center"/>
    </xf>
    <xf numFmtId="0" fontId="18" fillId="0" borderId="18" xfId="42" applyFont="1" applyBorder="1" applyAlignment="1">
      <alignment horizontal="center"/>
    </xf>
    <xf numFmtId="0" fontId="18" fillId="0" borderId="17" xfId="42" applyFont="1" applyBorder="1" applyAlignment="1">
      <alignment horizontal="center"/>
    </xf>
    <xf numFmtId="0" fontId="28" fillId="33" borderId="19" xfId="42" applyFont="1" applyFill="1" applyBorder="1" applyAlignment="1">
      <alignment horizontal="center" vertical="top" wrapText="1"/>
    </xf>
    <xf numFmtId="0" fontId="28" fillId="33" borderId="18" xfId="42" applyFont="1" applyFill="1" applyBorder="1" applyAlignment="1">
      <alignment horizontal="center" vertical="top" wrapText="1"/>
    </xf>
    <xf numFmtId="0" fontId="28" fillId="33" borderId="17" xfId="42" applyFont="1" applyFill="1" applyBorder="1" applyAlignment="1">
      <alignment horizontal="center" vertical="top" wrapText="1"/>
    </xf>
    <xf numFmtId="0" fontId="19" fillId="0" borderId="19" xfId="42" applyFont="1" applyBorder="1" applyAlignment="1"/>
    <xf numFmtId="0" fontId="19" fillId="0" borderId="25" xfId="42" applyFont="1" applyBorder="1" applyAlignment="1"/>
    <xf numFmtId="0" fontId="19" fillId="0" borderId="23" xfId="42" applyFont="1" applyBorder="1" applyAlignment="1"/>
    <xf numFmtId="0" fontId="19" fillId="0" borderId="24" xfId="42" applyFont="1" applyBorder="1" applyAlignment="1"/>
    <xf numFmtId="0" fontId="19" fillId="0" borderId="22" xfId="43" applyFont="1" applyBorder="1" applyAlignment="1">
      <alignment wrapText="1"/>
    </xf>
    <xf numFmtId="0" fontId="32" fillId="0" borderId="16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1" fillId="0" borderId="15" xfId="43" applyFont="1" applyBorder="1" applyAlignment="1">
      <alignment horizontal="center" vertical="center" wrapText="1"/>
    </xf>
    <xf numFmtId="0" fontId="36" fillId="0" borderId="19" xfId="43" applyFont="1" applyBorder="1" applyAlignment="1">
      <alignment horizontal="left" vertical="center" wrapText="1"/>
    </xf>
    <xf numFmtId="0" fontId="36" fillId="0" borderId="18" xfId="43" applyFont="1" applyBorder="1" applyAlignment="1">
      <alignment horizontal="left" vertical="center" wrapText="1"/>
    </xf>
    <xf numFmtId="0" fontId="36" fillId="0" borderId="17" xfId="43" applyFont="1" applyBorder="1" applyAlignment="1">
      <alignment horizontal="left" vertical="center" wrapText="1"/>
    </xf>
    <xf numFmtId="0" fontId="34" fillId="0" borderId="19" xfId="43" applyFont="1" applyBorder="1" applyAlignment="1">
      <alignment wrapText="1"/>
    </xf>
    <xf numFmtId="0" fontId="34" fillId="0" borderId="18" xfId="43" applyFont="1" applyBorder="1" applyAlignment="1">
      <alignment wrapText="1"/>
    </xf>
    <xf numFmtId="0" fontId="34" fillId="0" borderId="17" xfId="43" applyFont="1" applyBorder="1" applyAlignment="1">
      <alignment wrapText="1"/>
    </xf>
    <xf numFmtId="0" fontId="31" fillId="0" borderId="19" xfId="43" applyFont="1" applyBorder="1" applyAlignment="1">
      <alignment wrapText="1"/>
    </xf>
    <xf numFmtId="0" fontId="31" fillId="0" borderId="17" xfId="43" applyFont="1" applyBorder="1" applyAlignment="1">
      <alignment wrapText="1"/>
    </xf>
    <xf numFmtId="0" fontId="33" fillId="0" borderId="19" xfId="43" applyFont="1" applyBorder="1" applyAlignment="1">
      <alignment wrapText="1"/>
    </xf>
    <xf numFmtId="0" fontId="33" fillId="0" borderId="18" xfId="43" applyFont="1" applyBorder="1" applyAlignment="1">
      <alignment wrapText="1"/>
    </xf>
    <xf numFmtId="0" fontId="33" fillId="0" borderId="17" xfId="43" applyFont="1" applyBorder="1" applyAlignment="1">
      <alignment wrapText="1"/>
    </xf>
    <xf numFmtId="0" fontId="33" fillId="0" borderId="15" xfId="43" applyFont="1" applyBorder="1" applyAlignment="1">
      <alignment wrapText="1"/>
    </xf>
    <xf numFmtId="0" fontId="18" fillId="34" borderId="28" xfId="42" applyFill="1" applyBorder="1" applyAlignment="1">
      <alignment horizontal="center"/>
    </xf>
    <xf numFmtId="0" fontId="31" fillId="0" borderId="27" xfId="43" applyFont="1" applyBorder="1" applyAlignment="1">
      <alignment horizontal="center" vertical="center" wrapText="1"/>
    </xf>
    <xf numFmtId="0" fontId="30" fillId="0" borderId="26" xfId="43" applyNumberFormat="1" applyFont="1" applyBorder="1" applyAlignment="1">
      <alignment horizontal="center"/>
    </xf>
    <xf numFmtId="0" fontId="30" fillId="34" borderId="11" xfId="43" applyFill="1" applyBorder="1" applyAlignment="1">
      <alignment horizontal="center" vertical="center"/>
    </xf>
    <xf numFmtId="0" fontId="30" fillId="34" borderId="11" xfId="43" applyFill="1" applyBorder="1"/>
    <xf numFmtId="0" fontId="30" fillId="34" borderId="11" xfId="43" applyFill="1" applyBorder="1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zalizza/Desktop/Fax/ETF/M1_2013_PopravniDrugiKo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1"/>
  <sheetViews>
    <sheetView topLeftCell="A3" workbookViewId="0">
      <selection activeCell="Y8" sqref="Y8:Z21"/>
    </sheetView>
  </sheetViews>
  <sheetFormatPr defaultColWidth="9.140625" defaultRowHeight="12.75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21" width="8.42578125" style="1" customWidth="1"/>
    <col min="22" max="22" width="9.140625" style="1"/>
    <col min="23" max="23" width="7.42578125" style="1" customWidth="1"/>
    <col min="24" max="24" width="5.85546875" style="1" customWidth="1"/>
    <col min="25" max="16384" width="9.140625" style="1"/>
  </cols>
  <sheetData>
    <row r="1" spans="1:26" ht="23.25" customHeight="1">
      <c r="A1" s="38" t="s">
        <v>20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47" t="s">
        <v>19</v>
      </c>
      <c r="U1" s="48"/>
      <c r="V1" s="48"/>
      <c r="W1" s="48"/>
      <c r="X1" s="49"/>
    </row>
    <row r="2" spans="1:26">
      <c r="A2" s="39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 t="s">
        <v>17</v>
      </c>
      <c r="P2" s="40"/>
      <c r="Q2" s="40"/>
      <c r="R2" s="40"/>
      <c r="S2" s="40"/>
      <c r="T2" s="40"/>
      <c r="U2" s="40"/>
      <c r="V2" s="40"/>
      <c r="W2" s="40"/>
      <c r="X2" s="40"/>
    </row>
    <row r="3" spans="1:26" ht="21" customHeight="1">
      <c r="A3" s="42" t="s">
        <v>38</v>
      </c>
      <c r="B3" s="42"/>
      <c r="C3" s="42"/>
      <c r="D3" s="43" t="s">
        <v>152</v>
      </c>
      <c r="E3" s="43"/>
      <c r="F3" s="43"/>
      <c r="G3" s="43"/>
      <c r="H3" s="41" t="s">
        <v>37</v>
      </c>
      <c r="I3" s="41"/>
      <c r="J3" s="41"/>
      <c r="K3" s="41"/>
      <c r="L3" s="41"/>
      <c r="M3" s="41"/>
      <c r="N3" s="41"/>
      <c r="O3" s="41"/>
      <c r="P3" s="41"/>
      <c r="Q3" s="44" t="s">
        <v>153</v>
      </c>
      <c r="R3" s="45"/>
      <c r="S3" s="45"/>
      <c r="T3" s="45"/>
      <c r="U3" s="45"/>
      <c r="V3" s="45"/>
      <c r="W3" s="45"/>
      <c r="X3" s="46"/>
    </row>
    <row r="4" spans="1:26" ht="6.75" customHeight="1">
      <c r="D4" s="8"/>
      <c r="E4" s="8"/>
      <c r="F4" s="8"/>
      <c r="G4" s="8"/>
      <c r="H4" s="8"/>
    </row>
    <row r="5" spans="1:26" ht="21" customHeight="1" thickBot="1">
      <c r="A5" s="30" t="s">
        <v>16</v>
      </c>
      <c r="B5" s="31" t="s">
        <v>15</v>
      </c>
      <c r="C5" s="32" t="s">
        <v>14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7" t="s">
        <v>13</v>
      </c>
      <c r="X5" s="27" t="s">
        <v>12</v>
      </c>
    </row>
    <row r="6" spans="1:26" ht="21" customHeight="1" thickTop="1" thickBot="1">
      <c r="A6" s="30"/>
      <c r="B6" s="31"/>
      <c r="C6" s="7"/>
      <c r="D6" s="29" t="s">
        <v>31</v>
      </c>
      <c r="E6" s="29"/>
      <c r="F6" s="29"/>
      <c r="G6" s="29"/>
      <c r="H6" s="29"/>
      <c r="I6" s="33" t="s">
        <v>10</v>
      </c>
      <c r="J6" s="29"/>
      <c r="K6" s="29"/>
      <c r="L6" s="34" t="s">
        <v>29</v>
      </c>
      <c r="M6" s="35"/>
      <c r="N6" s="36"/>
      <c r="O6" s="29" t="s">
        <v>139</v>
      </c>
      <c r="P6" s="29"/>
      <c r="Q6" s="29"/>
      <c r="R6" s="29"/>
      <c r="S6" s="29" t="s">
        <v>8</v>
      </c>
      <c r="T6" s="29"/>
      <c r="U6" s="29"/>
      <c r="V6" s="29"/>
      <c r="W6" s="37"/>
      <c r="X6" s="27"/>
    </row>
    <row r="7" spans="1:26" ht="21" customHeight="1" thickTop="1" thickBot="1">
      <c r="A7" s="30"/>
      <c r="B7" s="31"/>
      <c r="C7" s="6" t="s">
        <v>7</v>
      </c>
      <c r="D7" s="5" t="s">
        <v>4</v>
      </c>
      <c r="E7" s="5" t="s">
        <v>3</v>
      </c>
      <c r="F7" s="5" t="s">
        <v>2</v>
      </c>
      <c r="G7" s="5" t="s">
        <v>6</v>
      </c>
      <c r="H7" s="5" t="s">
        <v>5</v>
      </c>
      <c r="I7" s="5" t="s">
        <v>4</v>
      </c>
      <c r="J7" s="5" t="s">
        <v>3</v>
      </c>
      <c r="K7" s="5" t="s">
        <v>2</v>
      </c>
      <c r="L7" s="5" t="s">
        <v>4</v>
      </c>
      <c r="M7" s="5" t="s">
        <v>3</v>
      </c>
      <c r="N7" s="5" t="s">
        <v>2</v>
      </c>
      <c r="O7" s="5" t="s">
        <v>4</v>
      </c>
      <c r="P7" s="5" t="s">
        <v>32</v>
      </c>
      <c r="Q7" s="5" t="s">
        <v>141</v>
      </c>
      <c r="R7" s="5" t="s">
        <v>140</v>
      </c>
      <c r="S7" s="5" t="s">
        <v>1</v>
      </c>
      <c r="T7" s="5" t="s">
        <v>0</v>
      </c>
      <c r="U7" s="5" t="s">
        <v>144</v>
      </c>
      <c r="V7" s="5" t="s">
        <v>145</v>
      </c>
      <c r="W7" s="37"/>
      <c r="X7" s="28"/>
      <c r="Y7" s="24" t="s">
        <v>157</v>
      </c>
      <c r="Z7" s="24" t="s">
        <v>158</v>
      </c>
    </row>
    <row r="8" spans="1:26" ht="17.25" thickTop="1" thickBot="1">
      <c r="A8" s="4" t="s">
        <v>65</v>
      </c>
      <c r="B8" s="3" t="s">
        <v>125</v>
      </c>
      <c r="C8" s="17"/>
      <c r="D8" s="18"/>
      <c r="E8" s="18"/>
      <c r="F8" s="18"/>
      <c r="G8" s="18"/>
      <c r="H8" s="18"/>
      <c r="I8" s="22"/>
      <c r="J8" s="22"/>
      <c r="K8" s="18"/>
      <c r="L8" s="18"/>
      <c r="M8" s="18"/>
      <c r="N8" s="19"/>
      <c r="O8" s="20">
        <v>16</v>
      </c>
      <c r="P8" s="20">
        <v>11</v>
      </c>
      <c r="Q8" s="20"/>
      <c r="R8" s="20"/>
      <c r="S8" s="20">
        <v>34</v>
      </c>
      <c r="T8" s="20"/>
      <c r="U8" s="20"/>
      <c r="V8" s="20"/>
      <c r="W8" s="21">
        <v>50</v>
      </c>
      <c r="X8" s="25" t="s">
        <v>149</v>
      </c>
      <c r="Y8" s="26"/>
      <c r="Z8" s="26"/>
    </row>
    <row r="9" spans="1:26" ht="17.25" thickTop="1" thickBot="1">
      <c r="A9" s="4" t="s">
        <v>66</v>
      </c>
      <c r="B9" s="3" t="s">
        <v>126</v>
      </c>
      <c r="C9" s="17"/>
      <c r="D9" s="18"/>
      <c r="E9" s="18"/>
      <c r="F9" s="18"/>
      <c r="G9" s="18"/>
      <c r="H9" s="18"/>
      <c r="I9" s="22"/>
      <c r="J9" s="22"/>
      <c r="K9" s="18"/>
      <c r="L9" s="18"/>
      <c r="M9" s="18"/>
      <c r="N9" s="19"/>
      <c r="O9" s="20"/>
      <c r="P9" s="20"/>
      <c r="Q9" s="20"/>
      <c r="R9" s="20"/>
      <c r="S9" s="20"/>
      <c r="T9" s="20"/>
      <c r="U9" s="20"/>
      <c r="V9" s="20"/>
      <c r="W9" s="21">
        <v>0</v>
      </c>
      <c r="X9" s="25" t="s">
        <v>148</v>
      </c>
      <c r="Y9" s="26"/>
      <c r="Z9" s="26"/>
    </row>
    <row r="10" spans="1:26" ht="17.25" thickTop="1" thickBot="1">
      <c r="A10" s="4" t="s">
        <v>115</v>
      </c>
      <c r="B10" s="3" t="s">
        <v>127</v>
      </c>
      <c r="C10" s="17"/>
      <c r="D10" s="18"/>
      <c r="E10" s="18"/>
      <c r="F10" s="18"/>
      <c r="G10" s="18"/>
      <c r="H10" s="18"/>
      <c r="I10" s="22"/>
      <c r="J10" s="22"/>
      <c r="K10" s="18"/>
      <c r="L10" s="18"/>
      <c r="M10" s="18"/>
      <c r="N10" s="19"/>
      <c r="O10" s="20"/>
      <c r="P10" s="20"/>
      <c r="Q10" s="20"/>
      <c r="R10" s="20"/>
      <c r="S10" s="20"/>
      <c r="T10" s="20"/>
      <c r="U10" s="20"/>
      <c r="V10" s="20"/>
      <c r="W10" s="21">
        <v>0</v>
      </c>
      <c r="X10" s="25" t="s">
        <v>148</v>
      </c>
      <c r="Y10" s="26"/>
      <c r="Z10" s="26"/>
    </row>
    <row r="11" spans="1:26" ht="17.25" thickTop="1" thickBot="1">
      <c r="A11" s="4" t="s">
        <v>116</v>
      </c>
      <c r="B11" s="3" t="s">
        <v>128</v>
      </c>
      <c r="C11" s="17"/>
      <c r="D11" s="18"/>
      <c r="E11" s="18"/>
      <c r="F11" s="18"/>
      <c r="G11" s="18"/>
      <c r="H11" s="18"/>
      <c r="I11" s="22"/>
      <c r="J11" s="22"/>
      <c r="K11" s="18"/>
      <c r="L11" s="18"/>
      <c r="M11" s="18"/>
      <c r="N11" s="19"/>
      <c r="O11" s="20"/>
      <c r="P11" s="20"/>
      <c r="Q11" s="20"/>
      <c r="R11" s="20"/>
      <c r="S11" s="20"/>
      <c r="T11" s="20"/>
      <c r="U11" s="20"/>
      <c r="V11" s="20"/>
      <c r="W11" s="21">
        <v>0</v>
      </c>
      <c r="X11" s="25" t="s">
        <v>148</v>
      </c>
      <c r="Y11" s="26"/>
      <c r="Z11" s="26"/>
    </row>
    <row r="12" spans="1:26" ht="17.25" thickTop="1" thickBot="1">
      <c r="A12" s="4" t="s">
        <v>117</v>
      </c>
      <c r="B12" s="3" t="s">
        <v>130</v>
      </c>
      <c r="C12" s="17"/>
      <c r="D12" s="18"/>
      <c r="E12" s="18"/>
      <c r="F12" s="18"/>
      <c r="G12" s="18"/>
      <c r="H12" s="18"/>
      <c r="I12" s="22"/>
      <c r="J12" s="22"/>
      <c r="K12" s="18"/>
      <c r="L12" s="18"/>
      <c r="M12" s="18"/>
      <c r="N12" s="19"/>
      <c r="O12" s="20"/>
      <c r="P12" s="20"/>
      <c r="Q12" s="20"/>
      <c r="R12" s="20"/>
      <c r="S12" s="20"/>
      <c r="T12" s="20"/>
      <c r="U12" s="20"/>
      <c r="V12" s="20"/>
      <c r="W12" s="21">
        <v>0</v>
      </c>
      <c r="X12" s="25" t="s">
        <v>148</v>
      </c>
      <c r="Y12" s="26"/>
      <c r="Z12" s="26"/>
    </row>
    <row r="13" spans="1:26" ht="17.25" thickTop="1" thickBot="1">
      <c r="A13" s="4" t="s">
        <v>118</v>
      </c>
      <c r="B13" s="3" t="s">
        <v>129</v>
      </c>
      <c r="C13" s="17"/>
      <c r="D13" s="18"/>
      <c r="E13" s="18"/>
      <c r="F13" s="18"/>
      <c r="G13" s="18"/>
      <c r="H13" s="18"/>
      <c r="I13" s="22"/>
      <c r="J13" s="22"/>
      <c r="K13" s="18"/>
      <c r="L13" s="18"/>
      <c r="M13" s="18"/>
      <c r="N13" s="19"/>
      <c r="O13" s="20"/>
      <c r="P13" s="20"/>
      <c r="Q13" s="20"/>
      <c r="R13" s="20"/>
      <c r="S13" s="20"/>
      <c r="T13" s="20"/>
      <c r="U13" s="20"/>
      <c r="V13" s="20"/>
      <c r="W13" s="21">
        <v>0</v>
      </c>
      <c r="X13" s="25" t="s">
        <v>148</v>
      </c>
      <c r="Y13" s="26"/>
      <c r="Z13" s="26"/>
    </row>
    <row r="14" spans="1:26" ht="17.25" thickTop="1" thickBot="1">
      <c r="A14" s="4" t="s">
        <v>71</v>
      </c>
      <c r="B14" s="3" t="s">
        <v>131</v>
      </c>
      <c r="C14" s="17"/>
      <c r="D14" s="18"/>
      <c r="E14" s="18"/>
      <c r="F14" s="18"/>
      <c r="G14" s="18"/>
      <c r="H14" s="18"/>
      <c r="I14" s="22"/>
      <c r="J14" s="22"/>
      <c r="K14" s="18"/>
      <c r="L14" s="18"/>
      <c r="M14" s="18"/>
      <c r="N14" s="19"/>
      <c r="O14" s="20"/>
      <c r="P14" s="20"/>
      <c r="Q14" s="20"/>
      <c r="R14" s="20"/>
      <c r="S14" s="20"/>
      <c r="T14" s="20"/>
      <c r="U14" s="20"/>
      <c r="V14" s="20"/>
      <c r="W14" s="21">
        <v>0</v>
      </c>
      <c r="X14" s="25" t="s">
        <v>148</v>
      </c>
      <c r="Y14" s="26"/>
      <c r="Z14" s="26"/>
    </row>
    <row r="15" spans="1:26" ht="17.25" thickTop="1" thickBot="1">
      <c r="A15" s="4" t="s">
        <v>119</v>
      </c>
      <c r="B15" s="3" t="s">
        <v>132</v>
      </c>
      <c r="C15" s="17"/>
      <c r="D15" s="18"/>
      <c r="E15" s="18"/>
      <c r="F15" s="18"/>
      <c r="G15" s="18"/>
      <c r="H15" s="18"/>
      <c r="I15" s="22"/>
      <c r="J15" s="22"/>
      <c r="K15" s="18"/>
      <c r="L15" s="18"/>
      <c r="M15" s="18"/>
      <c r="N15" s="19"/>
      <c r="O15" s="20"/>
      <c r="P15" s="20">
        <v>6</v>
      </c>
      <c r="Q15" s="20"/>
      <c r="R15" s="20"/>
      <c r="S15" s="20"/>
      <c r="T15" s="20"/>
      <c r="U15" s="20"/>
      <c r="V15" s="20"/>
      <c r="W15" s="21">
        <v>0</v>
      </c>
      <c r="X15" s="25" t="s">
        <v>148</v>
      </c>
      <c r="Y15" s="26"/>
      <c r="Z15" s="26"/>
    </row>
    <row r="16" spans="1:26" ht="17.25" thickTop="1" thickBot="1">
      <c r="A16" s="4" t="s">
        <v>75</v>
      </c>
      <c r="B16" s="3" t="s">
        <v>133</v>
      </c>
      <c r="C16" s="17"/>
      <c r="D16" s="18"/>
      <c r="E16" s="18"/>
      <c r="F16" s="18"/>
      <c r="G16" s="18"/>
      <c r="H16" s="18"/>
      <c r="I16" s="22"/>
      <c r="J16" s="22"/>
      <c r="K16" s="18"/>
      <c r="L16" s="18"/>
      <c r="M16" s="18"/>
      <c r="N16" s="19"/>
      <c r="O16" s="20"/>
      <c r="P16" s="20"/>
      <c r="Q16" s="20"/>
      <c r="R16" s="20"/>
      <c r="S16" s="20"/>
      <c r="T16" s="20"/>
      <c r="U16" s="20"/>
      <c r="V16" s="20"/>
      <c r="W16" s="21">
        <v>0</v>
      </c>
      <c r="X16" s="25" t="s">
        <v>148</v>
      </c>
      <c r="Y16" s="26"/>
      <c r="Z16" s="26"/>
    </row>
    <row r="17" spans="1:26" ht="17.25" thickTop="1" thickBot="1">
      <c r="A17" s="4" t="s">
        <v>120</v>
      </c>
      <c r="B17" s="3" t="s">
        <v>134</v>
      </c>
      <c r="C17" s="17"/>
      <c r="D17" s="18"/>
      <c r="E17" s="18"/>
      <c r="F17" s="18"/>
      <c r="G17" s="18"/>
      <c r="H17" s="18"/>
      <c r="I17" s="22"/>
      <c r="J17" s="22"/>
      <c r="K17" s="18"/>
      <c r="L17" s="18"/>
      <c r="M17" s="18"/>
      <c r="N17" s="19"/>
      <c r="O17" s="20"/>
      <c r="P17" s="20"/>
      <c r="Q17" s="20"/>
      <c r="R17" s="20"/>
      <c r="S17" s="20"/>
      <c r="T17" s="20"/>
      <c r="U17" s="20"/>
      <c r="V17" s="20"/>
      <c r="W17" s="21">
        <v>0</v>
      </c>
      <c r="X17" s="25" t="s">
        <v>148</v>
      </c>
      <c r="Y17" s="26"/>
      <c r="Z17" s="26"/>
    </row>
    <row r="18" spans="1:26" ht="17.25" thickTop="1" thickBot="1">
      <c r="A18" s="4" t="s">
        <v>121</v>
      </c>
      <c r="B18" s="3" t="s">
        <v>135</v>
      </c>
      <c r="C18" s="17"/>
      <c r="D18" s="18"/>
      <c r="E18" s="18"/>
      <c r="F18" s="18"/>
      <c r="G18" s="18"/>
      <c r="H18" s="18"/>
      <c r="I18" s="22"/>
      <c r="J18" s="22"/>
      <c r="K18" s="18"/>
      <c r="L18" s="18"/>
      <c r="M18" s="18"/>
      <c r="N18" s="19"/>
      <c r="O18" s="20"/>
      <c r="P18" s="20"/>
      <c r="Q18" s="20"/>
      <c r="R18" s="20"/>
      <c r="S18" s="20"/>
      <c r="T18" s="20"/>
      <c r="U18" s="20"/>
      <c r="V18" s="20"/>
      <c r="W18" s="21">
        <v>0</v>
      </c>
      <c r="X18" s="25" t="s">
        <v>148</v>
      </c>
      <c r="Y18" s="26"/>
      <c r="Z18" s="26"/>
    </row>
    <row r="19" spans="1:26" ht="17.25" thickTop="1" thickBot="1">
      <c r="A19" s="4" t="s">
        <v>122</v>
      </c>
      <c r="B19" s="3" t="s">
        <v>136</v>
      </c>
      <c r="C19" s="17"/>
      <c r="D19" s="18"/>
      <c r="E19" s="18"/>
      <c r="F19" s="18"/>
      <c r="G19" s="18"/>
      <c r="H19" s="18"/>
      <c r="I19" s="22"/>
      <c r="J19" s="22"/>
      <c r="K19" s="18"/>
      <c r="L19" s="18"/>
      <c r="M19" s="18"/>
      <c r="N19" s="19"/>
      <c r="O19" s="20"/>
      <c r="P19" s="20"/>
      <c r="Q19" s="20"/>
      <c r="R19" s="20"/>
      <c r="S19" s="20"/>
      <c r="T19" s="20"/>
      <c r="U19" s="20"/>
      <c r="V19" s="20"/>
      <c r="W19" s="21">
        <v>0</v>
      </c>
      <c r="X19" s="25" t="s">
        <v>148</v>
      </c>
      <c r="Y19" s="26"/>
      <c r="Z19" s="26"/>
    </row>
    <row r="20" spans="1:26" ht="17.25" thickTop="1" thickBot="1">
      <c r="A20" s="4" t="s">
        <v>123</v>
      </c>
      <c r="B20" s="3" t="s">
        <v>137</v>
      </c>
      <c r="C20" s="17"/>
      <c r="D20" s="18"/>
      <c r="E20" s="18"/>
      <c r="F20" s="18"/>
      <c r="G20" s="18"/>
      <c r="H20" s="18"/>
      <c r="I20" s="22"/>
      <c r="J20" s="22"/>
      <c r="K20" s="18"/>
      <c r="L20" s="18"/>
      <c r="M20" s="18"/>
      <c r="N20" s="19"/>
      <c r="O20" s="20"/>
      <c r="P20" s="20"/>
      <c r="Q20" s="20"/>
      <c r="R20" s="20"/>
      <c r="S20" s="20"/>
      <c r="T20" s="20"/>
      <c r="U20" s="20"/>
      <c r="V20" s="20"/>
      <c r="W20" s="21">
        <v>0</v>
      </c>
      <c r="X20" s="25" t="s">
        <v>148</v>
      </c>
      <c r="Y20" s="26"/>
      <c r="Z20" s="26"/>
    </row>
    <row r="21" spans="1:26" ht="16.5" thickTop="1">
      <c r="A21" s="4" t="s">
        <v>124</v>
      </c>
      <c r="B21" s="3" t="s">
        <v>138</v>
      </c>
      <c r="C21" s="17"/>
      <c r="D21" s="18"/>
      <c r="E21" s="18"/>
      <c r="F21" s="18"/>
      <c r="G21" s="18"/>
      <c r="H21" s="18"/>
      <c r="I21" s="22"/>
      <c r="J21" s="22"/>
      <c r="K21" s="18"/>
      <c r="L21" s="18"/>
      <c r="M21" s="18"/>
      <c r="N21" s="19"/>
      <c r="O21" s="20">
        <v>8</v>
      </c>
      <c r="P21" s="20">
        <v>18</v>
      </c>
      <c r="Q21" s="20"/>
      <c r="R21" s="20"/>
      <c r="S21" s="20">
        <v>7</v>
      </c>
      <c r="T21" s="20">
        <v>11</v>
      </c>
      <c r="U21" s="20"/>
      <c r="V21" s="20"/>
      <c r="W21" s="21">
        <v>29</v>
      </c>
      <c r="X21" s="25" t="s">
        <v>148</v>
      </c>
      <c r="Y21" s="26">
        <v>21</v>
      </c>
      <c r="Z21" s="26"/>
    </row>
  </sheetData>
  <sheetProtection selectLockedCells="1" selectUnlockedCells="1"/>
  <mergeCells count="18">
    <mergeCell ref="A1:S1"/>
    <mergeCell ref="A2:N2"/>
    <mergeCell ref="O2:X2"/>
    <mergeCell ref="H3:P3"/>
    <mergeCell ref="A3:C3"/>
    <mergeCell ref="D3:G3"/>
    <mergeCell ref="Q3:X3"/>
    <mergeCell ref="T1:X1"/>
    <mergeCell ref="X5:X7"/>
    <mergeCell ref="S6:V6"/>
    <mergeCell ref="A5:A7"/>
    <mergeCell ref="B5:B7"/>
    <mergeCell ref="C5:V5"/>
    <mergeCell ref="D6:H6"/>
    <mergeCell ref="I6:K6"/>
    <mergeCell ref="L6:N6"/>
    <mergeCell ref="O6:R6"/>
    <mergeCell ref="W5:W7"/>
  </mergeCells>
  <pageMargins left="0.7" right="0.7" top="0.75" bottom="0.75" header="0.3" footer="0.3"/>
  <pageSetup paperSize="9" scale="93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1"/>
  <sheetViews>
    <sheetView topLeftCell="A2" zoomScale="110" zoomScaleNormal="110" workbookViewId="0">
      <selection activeCell="H21" sqref="H21"/>
    </sheetView>
  </sheetViews>
  <sheetFormatPr defaultColWidth="9.140625" defaultRowHeight="12.75" customHeight="1"/>
  <cols>
    <col min="1" max="1" width="11.140625" style="9" customWidth="1"/>
    <col min="2" max="2" width="25.28515625" style="9" customWidth="1"/>
    <col min="3" max="3" width="13.28515625" style="9" customWidth="1"/>
    <col min="4" max="4" width="11.85546875" style="9" customWidth="1"/>
    <col min="5" max="5" width="12.7109375" style="9" customWidth="1"/>
    <col min="6" max="6" width="13.5703125" style="9" customWidth="1"/>
    <col min="7" max="16384" width="9.140625" style="9"/>
  </cols>
  <sheetData>
    <row r="1" spans="1:8" s="14" customFormat="1" ht="36" customHeight="1">
      <c r="A1" s="58" t="s">
        <v>27</v>
      </c>
      <c r="B1" s="59"/>
      <c r="C1" s="59"/>
      <c r="D1" s="59"/>
      <c r="E1" s="60"/>
      <c r="F1" s="15" t="s">
        <v>26</v>
      </c>
    </row>
    <row r="2" spans="1:8" ht="17.25" customHeight="1">
      <c r="A2" s="61" t="s">
        <v>18</v>
      </c>
      <c r="B2" s="62"/>
      <c r="C2" s="62"/>
      <c r="D2" s="62"/>
      <c r="E2" s="62"/>
      <c r="F2" s="63"/>
    </row>
    <row r="3" spans="1:8" ht="27" customHeight="1">
      <c r="A3" s="64" t="s">
        <v>17</v>
      </c>
      <c r="B3" s="65"/>
      <c r="C3" s="66" t="s">
        <v>143</v>
      </c>
      <c r="D3" s="67"/>
      <c r="E3" s="67"/>
      <c r="F3" s="68"/>
    </row>
    <row r="4" spans="1:8" ht="17.25" customHeight="1">
      <c r="A4" s="69" t="s">
        <v>38</v>
      </c>
      <c r="B4" s="69"/>
      <c r="C4" s="69"/>
      <c r="D4" s="69" t="s">
        <v>156</v>
      </c>
      <c r="E4" s="69"/>
      <c r="F4" s="69"/>
    </row>
    <row r="5" spans="1:8" ht="4.5" customHeight="1">
      <c r="A5" s="54"/>
      <c r="B5" s="54"/>
      <c r="C5" s="54"/>
      <c r="D5" s="54"/>
      <c r="E5" s="54"/>
      <c r="F5" s="54"/>
    </row>
    <row r="6" spans="1:8" s="11" customFormat="1" ht="25.5" customHeight="1" thickBot="1">
      <c r="A6" s="55" t="s">
        <v>16</v>
      </c>
      <c r="B6" s="56" t="s">
        <v>25</v>
      </c>
      <c r="C6" s="56"/>
      <c r="D6" s="57" t="s">
        <v>24</v>
      </c>
      <c r="E6" s="57"/>
      <c r="F6" s="56" t="s">
        <v>23</v>
      </c>
    </row>
    <row r="7" spans="1:8" s="11" customFormat="1" ht="42" customHeight="1" thickTop="1" thickBot="1">
      <c r="A7" s="55"/>
      <c r="B7" s="56"/>
      <c r="C7" s="56"/>
      <c r="D7" s="13" t="s">
        <v>22</v>
      </c>
      <c r="E7" s="12" t="s">
        <v>21</v>
      </c>
      <c r="F7" s="71"/>
      <c r="G7" s="73" t="s">
        <v>160</v>
      </c>
      <c r="H7" s="73" t="s">
        <v>161</v>
      </c>
    </row>
    <row r="8" spans="1:8" ht="12.75" customHeight="1" thickTop="1">
      <c r="A8" s="4" t="s">
        <v>65</v>
      </c>
      <c r="B8" s="52" t="s">
        <v>125</v>
      </c>
      <c r="C8" s="53"/>
      <c r="D8" s="10">
        <f>IF(AND('Evidencija A'!O8="",'Evidencija A'!P8=""),"",MAX('Evidencija A'!O8,'Evidencija A'!P8))</f>
        <v>16</v>
      </c>
      <c r="E8" s="10">
        <v>34</v>
      </c>
      <c r="F8" s="72" t="s">
        <v>149</v>
      </c>
      <c r="G8" s="74"/>
      <c r="H8" s="74"/>
    </row>
    <row r="9" spans="1:8" ht="12.75" customHeight="1">
      <c r="A9" s="4" t="s">
        <v>66</v>
      </c>
      <c r="B9" s="50" t="s">
        <v>126</v>
      </c>
      <c r="C9" s="51"/>
      <c r="D9" s="10" t="str">
        <f>IF(AND('Evidencija A'!O9="",'Evidencija A'!P9=""),"",MAX('Evidencija A'!O9,'Evidencija A'!P9))</f>
        <v/>
      </c>
      <c r="E9" s="10"/>
      <c r="F9" s="72" t="s">
        <v>148</v>
      </c>
      <c r="G9" s="74"/>
      <c r="H9" s="74"/>
    </row>
    <row r="10" spans="1:8" ht="12.75" customHeight="1">
      <c r="A10" s="4" t="s">
        <v>115</v>
      </c>
      <c r="B10" s="50" t="s">
        <v>127</v>
      </c>
      <c r="C10" s="51"/>
      <c r="D10" s="10" t="str">
        <f>IF(AND('Evidencija A'!O10="",'Evidencija A'!P10=""),"",MAX('Evidencija A'!O10,'Evidencija A'!P10))</f>
        <v/>
      </c>
      <c r="E10" s="10"/>
      <c r="F10" s="72" t="s">
        <v>148</v>
      </c>
      <c r="G10" s="74"/>
      <c r="H10" s="74"/>
    </row>
    <row r="11" spans="1:8" ht="12.75" customHeight="1">
      <c r="A11" s="4" t="s">
        <v>116</v>
      </c>
      <c r="B11" s="50" t="s">
        <v>128</v>
      </c>
      <c r="C11" s="51"/>
      <c r="D11" s="10" t="str">
        <f>IF(AND('Evidencija A'!O11="",'Evidencija A'!P11=""),"",MAX('Evidencija A'!O11,'Evidencija A'!P11))</f>
        <v/>
      </c>
      <c r="E11" s="10"/>
      <c r="F11" s="72" t="s">
        <v>148</v>
      </c>
      <c r="G11" s="74"/>
      <c r="H11" s="74"/>
    </row>
    <row r="12" spans="1:8" ht="12.75" customHeight="1">
      <c r="A12" s="4" t="s">
        <v>117</v>
      </c>
      <c r="B12" s="50" t="s">
        <v>130</v>
      </c>
      <c r="C12" s="51"/>
      <c r="D12" s="10" t="str">
        <f>IF(AND('Evidencija A'!O12="",'Evidencija A'!P12=""),"",MAX('Evidencija A'!O12,'Evidencija A'!P12))</f>
        <v/>
      </c>
      <c r="E12" s="10"/>
      <c r="F12" s="72" t="s">
        <v>148</v>
      </c>
      <c r="G12" s="74"/>
      <c r="H12" s="74"/>
    </row>
    <row r="13" spans="1:8" ht="12.75" customHeight="1">
      <c r="A13" s="4" t="s">
        <v>118</v>
      </c>
      <c r="B13" s="50" t="s">
        <v>129</v>
      </c>
      <c r="C13" s="51"/>
      <c r="D13" s="10" t="str">
        <f>IF(AND('Evidencija A'!O13="",'Evidencija A'!P13=""),"",MAX('Evidencija A'!O13,'Evidencija A'!P13))</f>
        <v/>
      </c>
      <c r="E13" s="10"/>
      <c r="F13" s="72" t="s">
        <v>148</v>
      </c>
      <c r="G13" s="74"/>
      <c r="H13" s="74"/>
    </row>
    <row r="14" spans="1:8" ht="12.75" customHeight="1">
      <c r="A14" s="4" t="s">
        <v>71</v>
      </c>
      <c r="B14" s="50" t="s">
        <v>131</v>
      </c>
      <c r="C14" s="51"/>
      <c r="D14" s="10" t="str">
        <f>IF(AND('Evidencija A'!O14="",'Evidencija A'!P14=""),"",MAX('Evidencija A'!O14,'Evidencija A'!P14))</f>
        <v/>
      </c>
      <c r="E14" s="10"/>
      <c r="F14" s="72" t="s">
        <v>148</v>
      </c>
      <c r="G14" s="74"/>
      <c r="H14" s="74"/>
    </row>
    <row r="15" spans="1:8" ht="12.75" customHeight="1">
      <c r="A15" s="4" t="s">
        <v>119</v>
      </c>
      <c r="B15" s="50" t="s">
        <v>132</v>
      </c>
      <c r="C15" s="51"/>
      <c r="D15" s="10">
        <f>IF(AND('Evidencija A'!O15="",'Evidencija A'!P15=""),"",MAX('Evidencija A'!O15,'Evidencija A'!P15))</f>
        <v>6</v>
      </c>
      <c r="E15" s="10"/>
      <c r="F15" s="72" t="s">
        <v>148</v>
      </c>
      <c r="G15" s="74"/>
      <c r="H15" s="74"/>
    </row>
    <row r="16" spans="1:8" ht="12.75" customHeight="1">
      <c r="A16" s="4" t="s">
        <v>75</v>
      </c>
      <c r="B16" s="50" t="s">
        <v>133</v>
      </c>
      <c r="C16" s="51"/>
      <c r="D16" s="10" t="str">
        <f>IF(AND('Evidencija A'!O16="",'Evidencija A'!P16=""),"",MAX('Evidencija A'!O16,'Evidencija A'!P16))</f>
        <v/>
      </c>
      <c r="E16" s="10"/>
      <c r="F16" s="72" t="s">
        <v>148</v>
      </c>
      <c r="G16" s="74"/>
      <c r="H16" s="74"/>
    </row>
    <row r="17" spans="1:8" ht="12.75" customHeight="1">
      <c r="A17" s="4" t="s">
        <v>120</v>
      </c>
      <c r="B17" s="50" t="s">
        <v>134</v>
      </c>
      <c r="C17" s="51"/>
      <c r="D17" s="10" t="str">
        <f>IF(AND('Evidencija A'!O17="",'Evidencija A'!P17=""),"",MAX('Evidencija A'!O17,'Evidencija A'!P17))</f>
        <v/>
      </c>
      <c r="E17" s="10"/>
      <c r="F17" s="72" t="s">
        <v>148</v>
      </c>
      <c r="G17" s="74"/>
      <c r="H17" s="74"/>
    </row>
    <row r="18" spans="1:8" ht="12.75" customHeight="1">
      <c r="A18" s="4" t="s">
        <v>121</v>
      </c>
      <c r="B18" s="50" t="s">
        <v>135</v>
      </c>
      <c r="C18" s="51"/>
      <c r="D18" s="10" t="str">
        <f>IF(AND('Evidencija A'!O18="",'Evidencija A'!P18=""),"",MAX('Evidencija A'!O18,'Evidencija A'!P18))</f>
        <v/>
      </c>
      <c r="E18" s="10"/>
      <c r="F18" s="72" t="s">
        <v>148</v>
      </c>
      <c r="G18" s="74"/>
      <c r="H18" s="74"/>
    </row>
    <row r="19" spans="1:8" ht="12.75" customHeight="1">
      <c r="A19" s="4" t="s">
        <v>122</v>
      </c>
      <c r="B19" s="50" t="s">
        <v>136</v>
      </c>
      <c r="C19" s="51"/>
      <c r="D19" s="10" t="str">
        <f>IF(AND('Evidencija A'!O19="",'Evidencija A'!P19=""),"",MAX('Evidencija A'!O19,'Evidencija A'!P19))</f>
        <v/>
      </c>
      <c r="E19" s="10"/>
      <c r="F19" s="72" t="s">
        <v>148</v>
      </c>
      <c r="G19" s="74"/>
      <c r="H19" s="74"/>
    </row>
    <row r="20" spans="1:8" ht="12.75" customHeight="1">
      <c r="A20" s="4" t="s">
        <v>123</v>
      </c>
      <c r="B20" s="50" t="s">
        <v>137</v>
      </c>
      <c r="C20" s="51"/>
      <c r="D20" s="10" t="str">
        <f>IF(AND('Evidencija A'!O20="",'Evidencija A'!P20=""),"",MAX('Evidencija A'!O20,'Evidencija A'!P20))</f>
        <v/>
      </c>
      <c r="E20" s="10"/>
      <c r="F20" s="72" t="s">
        <v>148</v>
      </c>
      <c r="G20" s="74"/>
      <c r="H20" s="74"/>
    </row>
    <row r="21" spans="1:8" ht="12.75" customHeight="1">
      <c r="A21" s="4" t="s">
        <v>124</v>
      </c>
      <c r="B21" s="50" t="s">
        <v>138</v>
      </c>
      <c r="C21" s="51"/>
      <c r="D21" s="10">
        <f>IF(AND('Evidencija A'!O21="",'Evidencija A'!P21=""),"",MAX('Evidencija A'!O21,'Evidencija A'!P21))</f>
        <v>18</v>
      </c>
      <c r="E21" s="10">
        <v>11</v>
      </c>
      <c r="F21" s="72" t="s">
        <v>148</v>
      </c>
      <c r="G21" s="75">
        <v>30</v>
      </c>
      <c r="H21" s="75" t="s">
        <v>149</v>
      </c>
    </row>
  </sheetData>
  <sheetProtection selectLockedCells="1" selectUnlockedCells="1"/>
  <mergeCells count="26">
    <mergeCell ref="A1:E1"/>
    <mergeCell ref="A2:F2"/>
    <mergeCell ref="A3:B3"/>
    <mergeCell ref="C3:F3"/>
    <mergeCell ref="A4:C4"/>
    <mergeCell ref="D4:F4"/>
    <mergeCell ref="A5:C5"/>
    <mergeCell ref="D5:F5"/>
    <mergeCell ref="A6:A7"/>
    <mergeCell ref="B6:C7"/>
    <mergeCell ref="D6:E6"/>
    <mergeCell ref="F6:F7"/>
    <mergeCell ref="B8:C8"/>
    <mergeCell ref="B9:C9"/>
    <mergeCell ref="B10:C10"/>
    <mergeCell ref="B11:C11"/>
    <mergeCell ref="B12:C12"/>
    <mergeCell ref="B18:C18"/>
    <mergeCell ref="B19:C19"/>
    <mergeCell ref="B20:C20"/>
    <mergeCell ref="B21:C21"/>
    <mergeCell ref="B13:C13"/>
    <mergeCell ref="B14:C14"/>
    <mergeCell ref="B15:C15"/>
    <mergeCell ref="B16:C16"/>
    <mergeCell ref="B17:C17"/>
  </mergeCells>
  <pageMargins left="0.7" right="0.7" top="0.75" bottom="0.75" header="0.3" footer="0.3"/>
  <pageSetup paperSize="9" scale="99" firstPageNumber="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8"/>
  <sheetViews>
    <sheetView tabSelected="1" workbookViewId="0">
      <selection activeCell="Z14" sqref="Z14"/>
    </sheetView>
  </sheetViews>
  <sheetFormatPr defaultColWidth="9.140625" defaultRowHeight="12.75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21" width="8.42578125" style="1" customWidth="1"/>
    <col min="22" max="22" width="9.140625" style="1"/>
    <col min="23" max="23" width="7.42578125" style="1" customWidth="1"/>
    <col min="24" max="24" width="5.85546875" style="1" customWidth="1"/>
    <col min="25" max="16384" width="9.140625" style="1"/>
  </cols>
  <sheetData>
    <row r="1" spans="1:27" ht="23.25" customHeight="1">
      <c r="A1" s="38" t="s">
        <v>20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47" t="s">
        <v>19</v>
      </c>
      <c r="U1" s="48"/>
      <c r="V1" s="48"/>
      <c r="W1" s="48"/>
      <c r="X1" s="49"/>
    </row>
    <row r="2" spans="1:27">
      <c r="A2" s="39" t="s">
        <v>30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 t="s">
        <v>17</v>
      </c>
      <c r="P2" s="40"/>
      <c r="Q2" s="40"/>
      <c r="R2" s="40"/>
      <c r="S2" s="40"/>
      <c r="T2" s="40"/>
      <c r="U2" s="40"/>
      <c r="V2" s="40"/>
      <c r="W2" s="40"/>
      <c r="X2" s="40"/>
    </row>
    <row r="3" spans="1:27" ht="21" customHeight="1">
      <c r="A3" s="42" t="s">
        <v>38</v>
      </c>
      <c r="B3" s="42"/>
      <c r="C3" s="42"/>
      <c r="D3" s="43" t="s">
        <v>154</v>
      </c>
      <c r="E3" s="43"/>
      <c r="F3" s="43"/>
      <c r="G3" s="43"/>
      <c r="H3" s="41" t="s">
        <v>37</v>
      </c>
      <c r="I3" s="41"/>
      <c r="J3" s="41"/>
      <c r="K3" s="41"/>
      <c r="L3" s="41"/>
      <c r="M3" s="41"/>
      <c r="N3" s="41"/>
      <c r="O3" s="41"/>
      <c r="P3" s="41"/>
      <c r="Q3" s="44" t="s">
        <v>155</v>
      </c>
      <c r="R3" s="45"/>
      <c r="S3" s="45"/>
      <c r="T3" s="45"/>
      <c r="U3" s="45"/>
      <c r="V3" s="45"/>
      <c r="W3" s="45"/>
      <c r="X3" s="46"/>
    </row>
    <row r="4" spans="1:27" ht="6.75" customHeight="1">
      <c r="D4" s="8"/>
      <c r="E4" s="8"/>
      <c r="F4" s="8"/>
      <c r="G4" s="8"/>
      <c r="H4" s="8"/>
    </row>
    <row r="5" spans="1:27" ht="21" customHeight="1" thickBot="1">
      <c r="A5" s="30" t="s">
        <v>16</v>
      </c>
      <c r="B5" s="31" t="s">
        <v>15</v>
      </c>
      <c r="C5" s="32" t="s">
        <v>14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7" t="s">
        <v>13</v>
      </c>
      <c r="X5" s="27" t="s">
        <v>12</v>
      </c>
    </row>
    <row r="6" spans="1:27" ht="21" customHeight="1" thickTop="1" thickBot="1">
      <c r="A6" s="30"/>
      <c r="B6" s="31"/>
      <c r="C6" s="7"/>
      <c r="D6" s="29" t="s">
        <v>11</v>
      </c>
      <c r="E6" s="29"/>
      <c r="F6" s="29"/>
      <c r="G6" s="29"/>
      <c r="H6" s="29"/>
      <c r="I6" s="33" t="s">
        <v>10</v>
      </c>
      <c r="J6" s="29"/>
      <c r="K6" s="29"/>
      <c r="L6" s="34" t="s">
        <v>29</v>
      </c>
      <c r="M6" s="35"/>
      <c r="N6" s="36"/>
      <c r="O6" s="29" t="s">
        <v>9</v>
      </c>
      <c r="P6" s="29"/>
      <c r="Q6" s="29"/>
      <c r="R6" s="29"/>
      <c r="S6" s="29" t="s">
        <v>8</v>
      </c>
      <c r="T6" s="29"/>
      <c r="U6" s="29"/>
      <c r="V6" s="29"/>
      <c r="W6" s="37"/>
      <c r="X6" s="27"/>
    </row>
    <row r="7" spans="1:27" ht="21" customHeight="1" thickTop="1" thickBot="1">
      <c r="A7" s="30"/>
      <c r="B7" s="31"/>
      <c r="C7" s="6" t="s">
        <v>7</v>
      </c>
      <c r="D7" s="5" t="s">
        <v>4</v>
      </c>
      <c r="E7" s="5" t="s">
        <v>3</v>
      </c>
      <c r="F7" s="5" t="s">
        <v>2</v>
      </c>
      <c r="G7" s="5" t="s">
        <v>6</v>
      </c>
      <c r="H7" s="5" t="s">
        <v>5</v>
      </c>
      <c r="I7" s="5" t="s">
        <v>4</v>
      </c>
      <c r="J7" s="5" t="s">
        <v>3</v>
      </c>
      <c r="K7" s="5" t="s">
        <v>2</v>
      </c>
      <c r="L7" s="5" t="s">
        <v>4</v>
      </c>
      <c r="M7" s="5" t="s">
        <v>3</v>
      </c>
      <c r="N7" s="5" t="s">
        <v>2</v>
      </c>
      <c r="O7" s="5" t="s">
        <v>4</v>
      </c>
      <c r="P7" s="5" t="s">
        <v>32</v>
      </c>
      <c r="Q7" s="5" t="s">
        <v>141</v>
      </c>
      <c r="R7" s="5" t="s">
        <v>140</v>
      </c>
      <c r="S7" s="5" t="s">
        <v>1</v>
      </c>
      <c r="T7" s="5" t="s">
        <v>0</v>
      </c>
      <c r="U7" s="5" t="s">
        <v>144</v>
      </c>
      <c r="V7" s="5" t="s">
        <v>145</v>
      </c>
      <c r="W7" s="37"/>
      <c r="X7" s="27"/>
      <c r="Y7" s="23" t="s">
        <v>157</v>
      </c>
      <c r="Z7" s="24" t="s">
        <v>158</v>
      </c>
      <c r="AA7" s="24" t="s">
        <v>159</v>
      </c>
    </row>
    <row r="8" spans="1:27" ht="17.25" thickTop="1" thickBot="1">
      <c r="A8" s="4" t="s">
        <v>39</v>
      </c>
      <c r="B8" s="3" t="s">
        <v>49</v>
      </c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  <c r="O8" s="20"/>
      <c r="P8" s="20"/>
      <c r="Q8" s="20"/>
      <c r="R8" s="20"/>
      <c r="S8" s="20"/>
      <c r="T8" s="20"/>
      <c r="U8" s="20"/>
      <c r="V8" s="20"/>
      <c r="W8" s="21">
        <v>0</v>
      </c>
      <c r="X8" s="2" t="s">
        <v>148</v>
      </c>
      <c r="Y8" s="70"/>
      <c r="Z8" s="26"/>
      <c r="AA8" s="24"/>
    </row>
    <row r="9" spans="1:27" ht="17.25" thickTop="1" thickBot="1">
      <c r="A9" s="4" t="s">
        <v>40</v>
      </c>
      <c r="B9" s="3" t="s">
        <v>50</v>
      </c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9"/>
      <c r="O9" s="20">
        <v>27</v>
      </c>
      <c r="P9" s="20"/>
      <c r="Q9" s="20"/>
      <c r="R9" s="20"/>
      <c r="S9" s="20"/>
      <c r="T9" s="20"/>
      <c r="U9" s="20"/>
      <c r="V9" s="20"/>
      <c r="W9" s="21">
        <v>27</v>
      </c>
      <c r="X9" s="2" t="s">
        <v>148</v>
      </c>
      <c r="Y9" s="70"/>
      <c r="Z9" s="26">
        <v>20</v>
      </c>
      <c r="AA9" s="26" t="s">
        <v>149</v>
      </c>
    </row>
    <row r="10" spans="1:27" ht="17.25" thickTop="1" thickBot="1">
      <c r="A10" s="4" t="s">
        <v>33</v>
      </c>
      <c r="B10" s="3" t="s">
        <v>51</v>
      </c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9"/>
      <c r="O10" s="20"/>
      <c r="P10" s="20"/>
      <c r="Q10" s="20"/>
      <c r="R10" s="20"/>
      <c r="S10" s="20"/>
      <c r="T10" s="20"/>
      <c r="U10" s="20"/>
      <c r="V10" s="20"/>
      <c r="W10" s="21">
        <v>0</v>
      </c>
      <c r="X10" s="2" t="s">
        <v>148</v>
      </c>
      <c r="Y10" s="70"/>
      <c r="Z10" s="26"/>
      <c r="AA10" s="26"/>
    </row>
    <row r="11" spans="1:27" ht="17.25" thickTop="1" thickBot="1">
      <c r="A11" s="4" t="s">
        <v>41</v>
      </c>
      <c r="B11" s="3" t="s">
        <v>52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9"/>
      <c r="O11" s="20">
        <v>47</v>
      </c>
      <c r="P11" s="20"/>
      <c r="Q11" s="20"/>
      <c r="R11" s="20"/>
      <c r="S11" s="20">
        <v>44</v>
      </c>
      <c r="T11" s="20"/>
      <c r="U11" s="20"/>
      <c r="V11" s="20"/>
      <c r="W11" s="21">
        <v>91</v>
      </c>
      <c r="X11" s="2" t="s">
        <v>150</v>
      </c>
      <c r="Y11" s="70"/>
      <c r="Z11" s="26"/>
      <c r="AA11" s="26"/>
    </row>
    <row r="12" spans="1:27" ht="17.25" thickTop="1" thickBot="1">
      <c r="A12" s="4" t="s">
        <v>42</v>
      </c>
      <c r="B12" s="3" t="s">
        <v>53</v>
      </c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9"/>
      <c r="O12" s="20">
        <v>37</v>
      </c>
      <c r="P12" s="20"/>
      <c r="Q12" s="20"/>
      <c r="R12" s="20"/>
      <c r="S12" s="20">
        <v>25</v>
      </c>
      <c r="T12" s="20">
        <v>34</v>
      </c>
      <c r="U12" s="20"/>
      <c r="V12" s="20"/>
      <c r="W12" s="21">
        <v>71</v>
      </c>
      <c r="X12" s="2" t="s">
        <v>151</v>
      </c>
      <c r="Y12" s="70"/>
      <c r="Z12" s="26"/>
      <c r="AA12" s="26"/>
    </row>
    <row r="13" spans="1:27" ht="17.25" thickTop="1" thickBot="1">
      <c r="A13" s="4" t="s">
        <v>34</v>
      </c>
      <c r="B13" s="3" t="s">
        <v>54</v>
      </c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9"/>
      <c r="O13" s="20">
        <v>23</v>
      </c>
      <c r="P13" s="20">
        <v>34</v>
      </c>
      <c r="Q13" s="20"/>
      <c r="R13" s="20"/>
      <c r="S13" s="20">
        <v>31</v>
      </c>
      <c r="T13" s="20"/>
      <c r="U13" s="20"/>
      <c r="V13" s="20"/>
      <c r="W13" s="21">
        <v>65</v>
      </c>
      <c r="X13" s="2" t="s">
        <v>147</v>
      </c>
      <c r="Y13" s="70"/>
      <c r="Z13" s="26"/>
      <c r="AA13" s="26"/>
    </row>
    <row r="14" spans="1:27" ht="17.25" thickTop="1" thickBot="1">
      <c r="A14" s="4" t="s">
        <v>35</v>
      </c>
      <c r="B14" s="3" t="s">
        <v>55</v>
      </c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/>
      <c r="O14" s="20">
        <v>19</v>
      </c>
      <c r="P14" s="20">
        <v>15</v>
      </c>
      <c r="Q14" s="20"/>
      <c r="R14" s="20"/>
      <c r="S14" s="20"/>
      <c r="T14" s="20"/>
      <c r="U14" s="20"/>
      <c r="V14" s="20"/>
      <c r="W14" s="21">
        <v>19</v>
      </c>
      <c r="X14" s="2" t="s">
        <v>148</v>
      </c>
      <c r="Y14" s="70">
        <v>21</v>
      </c>
      <c r="Z14" s="26">
        <v>25</v>
      </c>
      <c r="AA14" s="26" t="s">
        <v>149</v>
      </c>
    </row>
    <row r="15" spans="1:27" ht="17.25" thickTop="1" thickBot="1">
      <c r="A15" s="4" t="s">
        <v>43</v>
      </c>
      <c r="B15" s="3" t="s">
        <v>56</v>
      </c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20">
        <v>24</v>
      </c>
      <c r="P15" s="20">
        <v>22</v>
      </c>
      <c r="Q15" s="20"/>
      <c r="R15" s="20"/>
      <c r="S15" s="20">
        <v>6</v>
      </c>
      <c r="T15" s="20">
        <v>26</v>
      </c>
      <c r="U15" s="20"/>
      <c r="V15" s="20"/>
      <c r="W15" s="21">
        <v>50</v>
      </c>
      <c r="X15" s="2" t="s">
        <v>149</v>
      </c>
      <c r="Y15" s="70"/>
      <c r="Z15" s="26"/>
      <c r="AA15" s="26"/>
    </row>
    <row r="16" spans="1:27" ht="17.25" thickTop="1" thickBot="1">
      <c r="A16" s="4" t="s">
        <v>44</v>
      </c>
      <c r="B16" s="3" t="s">
        <v>57</v>
      </c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20">
        <v>0</v>
      </c>
      <c r="P16" s="20">
        <v>11</v>
      </c>
      <c r="Q16" s="20"/>
      <c r="R16" s="20"/>
      <c r="S16" s="20"/>
      <c r="T16" s="20"/>
      <c r="U16" s="20"/>
      <c r="V16" s="20"/>
      <c r="W16" s="21">
        <v>11</v>
      </c>
      <c r="X16" s="2" t="s">
        <v>148</v>
      </c>
      <c r="Y16" s="70"/>
      <c r="Z16" s="26"/>
      <c r="AA16" s="26"/>
    </row>
    <row r="17" spans="1:27" ht="17.25" thickTop="1" thickBot="1">
      <c r="A17" s="4" t="s">
        <v>45</v>
      </c>
      <c r="B17" s="3" t="s">
        <v>58</v>
      </c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20">
        <v>24</v>
      </c>
      <c r="P17" s="20"/>
      <c r="Q17" s="20"/>
      <c r="R17" s="20"/>
      <c r="S17" s="20">
        <v>26</v>
      </c>
      <c r="T17" s="20"/>
      <c r="U17" s="20"/>
      <c r="V17" s="20"/>
      <c r="W17" s="21">
        <v>50</v>
      </c>
      <c r="X17" s="2" t="s">
        <v>149</v>
      </c>
      <c r="Y17" s="70"/>
      <c r="Z17" s="26"/>
      <c r="AA17" s="26"/>
    </row>
    <row r="18" spans="1:27" ht="17.25" thickTop="1" thickBot="1">
      <c r="A18" s="4" t="s">
        <v>46</v>
      </c>
      <c r="B18" s="3" t="s">
        <v>59</v>
      </c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20">
        <v>3</v>
      </c>
      <c r="P18" s="20"/>
      <c r="Q18" s="20"/>
      <c r="R18" s="20"/>
      <c r="S18" s="20"/>
      <c r="T18" s="20"/>
      <c r="U18" s="20"/>
      <c r="V18" s="20"/>
      <c r="W18" s="21">
        <v>3</v>
      </c>
      <c r="X18" s="2" t="s">
        <v>148</v>
      </c>
      <c r="Y18" s="70"/>
      <c r="Z18" s="26"/>
      <c r="AA18" s="26"/>
    </row>
    <row r="19" spans="1:27" ht="17.25" thickTop="1" thickBot="1">
      <c r="A19" s="4" t="s">
        <v>47</v>
      </c>
      <c r="B19" s="3" t="s">
        <v>60</v>
      </c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/>
      <c r="O19" s="20"/>
      <c r="P19" s="20">
        <v>5</v>
      </c>
      <c r="Q19" s="20"/>
      <c r="R19" s="20"/>
      <c r="S19" s="20"/>
      <c r="T19" s="20"/>
      <c r="U19" s="20"/>
      <c r="V19" s="20"/>
      <c r="W19" s="21">
        <v>5</v>
      </c>
      <c r="X19" s="2" t="s">
        <v>148</v>
      </c>
      <c r="Y19" s="70"/>
      <c r="Z19" s="26"/>
      <c r="AA19" s="26"/>
    </row>
    <row r="20" spans="1:27" ht="17.25" thickTop="1" thickBot="1">
      <c r="A20" s="4" t="s">
        <v>48</v>
      </c>
      <c r="B20" s="3" t="s">
        <v>61</v>
      </c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20"/>
      <c r="P20" s="20"/>
      <c r="Q20" s="20"/>
      <c r="R20" s="20"/>
      <c r="S20" s="20"/>
      <c r="T20" s="20"/>
      <c r="U20" s="20"/>
      <c r="V20" s="20"/>
      <c r="W20" s="21">
        <v>0</v>
      </c>
      <c r="X20" s="2" t="s">
        <v>148</v>
      </c>
      <c r="Y20" s="70"/>
      <c r="Z20" s="26"/>
      <c r="AA20" s="26"/>
    </row>
    <row r="21" spans="1:27" ht="17.25" thickTop="1" thickBot="1">
      <c r="A21" s="4" t="s">
        <v>62</v>
      </c>
      <c r="B21" s="3" t="s">
        <v>89</v>
      </c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20"/>
      <c r="P21" s="20"/>
      <c r="Q21" s="20"/>
      <c r="R21" s="20"/>
      <c r="S21" s="20"/>
      <c r="T21" s="20"/>
      <c r="U21" s="20"/>
      <c r="V21" s="20"/>
      <c r="W21" s="21">
        <v>0</v>
      </c>
      <c r="X21" s="2" t="s">
        <v>148</v>
      </c>
      <c r="Y21" s="70">
        <v>25</v>
      </c>
      <c r="Z21" s="26">
        <v>25</v>
      </c>
      <c r="AA21" s="26" t="s">
        <v>149</v>
      </c>
    </row>
    <row r="22" spans="1:27" ht="17.25" thickTop="1" thickBot="1">
      <c r="A22" s="4" t="s">
        <v>63</v>
      </c>
      <c r="B22" s="3" t="s">
        <v>90</v>
      </c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20"/>
      <c r="P22" s="20"/>
      <c r="Q22" s="20"/>
      <c r="R22" s="20"/>
      <c r="S22" s="20"/>
      <c r="T22" s="20"/>
      <c r="U22" s="20"/>
      <c r="V22" s="20"/>
      <c r="W22" s="21">
        <v>0</v>
      </c>
      <c r="X22" s="2" t="s">
        <v>148</v>
      </c>
      <c r="Y22" s="70"/>
      <c r="Z22" s="26"/>
      <c r="AA22" s="26"/>
    </row>
    <row r="23" spans="1:27" ht="17.25" thickTop="1" thickBot="1">
      <c r="A23" s="4" t="s">
        <v>36</v>
      </c>
      <c r="B23" s="3" t="s">
        <v>91</v>
      </c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  <c r="O23" s="20">
        <v>2</v>
      </c>
      <c r="P23" s="20"/>
      <c r="Q23" s="20"/>
      <c r="R23" s="20"/>
      <c r="S23" s="20"/>
      <c r="T23" s="20"/>
      <c r="U23" s="20"/>
      <c r="V23" s="20"/>
      <c r="W23" s="21">
        <v>2</v>
      </c>
      <c r="X23" s="2" t="s">
        <v>148</v>
      </c>
      <c r="Y23" s="70"/>
      <c r="Z23" s="26"/>
      <c r="AA23" s="26"/>
    </row>
    <row r="24" spans="1:27" ht="17.25" thickTop="1" thickBot="1">
      <c r="A24" s="4" t="s">
        <v>64</v>
      </c>
      <c r="B24" s="3" t="s">
        <v>92</v>
      </c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20"/>
      <c r="P24" s="20"/>
      <c r="Q24" s="20"/>
      <c r="R24" s="20"/>
      <c r="S24" s="20"/>
      <c r="T24" s="20"/>
      <c r="U24" s="20"/>
      <c r="V24" s="20"/>
      <c r="W24" s="21">
        <v>0</v>
      </c>
      <c r="X24" s="2" t="s">
        <v>148</v>
      </c>
      <c r="Y24" s="70"/>
      <c r="Z24" s="26"/>
      <c r="AA24" s="26"/>
    </row>
    <row r="25" spans="1:27" ht="17.25" thickTop="1" thickBot="1">
      <c r="A25" s="4" t="s">
        <v>65</v>
      </c>
      <c r="B25" s="3" t="s">
        <v>93</v>
      </c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20"/>
      <c r="P25" s="20"/>
      <c r="Q25" s="20"/>
      <c r="R25" s="20"/>
      <c r="S25" s="20"/>
      <c r="T25" s="20"/>
      <c r="U25" s="20"/>
      <c r="V25" s="20"/>
      <c r="W25" s="21">
        <v>0</v>
      </c>
      <c r="X25" s="2" t="s">
        <v>148</v>
      </c>
      <c r="Y25" s="70"/>
      <c r="Z25" s="26"/>
      <c r="AA25" s="26"/>
    </row>
    <row r="26" spans="1:27" ht="17.25" thickTop="1" thickBot="1">
      <c r="A26" s="4" t="s">
        <v>66</v>
      </c>
      <c r="B26" s="3" t="s">
        <v>94</v>
      </c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20"/>
      <c r="P26" s="20"/>
      <c r="Q26" s="20"/>
      <c r="R26" s="20"/>
      <c r="S26" s="20"/>
      <c r="T26" s="20"/>
      <c r="U26" s="20"/>
      <c r="V26" s="20"/>
      <c r="W26" s="21">
        <v>0</v>
      </c>
      <c r="X26" s="2" t="s">
        <v>148</v>
      </c>
      <c r="Y26" s="70">
        <v>18</v>
      </c>
      <c r="Z26" s="26"/>
      <c r="AA26" s="26"/>
    </row>
    <row r="27" spans="1:27" ht="17.25" thickTop="1" thickBot="1">
      <c r="A27" s="4" t="s">
        <v>67</v>
      </c>
      <c r="B27" s="3" t="s">
        <v>95</v>
      </c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20"/>
      <c r="P27" s="20">
        <v>20</v>
      </c>
      <c r="Q27" s="20"/>
      <c r="R27" s="20"/>
      <c r="S27" s="20"/>
      <c r="T27" s="20"/>
      <c r="U27" s="20"/>
      <c r="V27" s="20"/>
      <c r="W27" s="21">
        <v>20</v>
      </c>
      <c r="X27" s="2" t="s">
        <v>148</v>
      </c>
      <c r="Y27" s="70"/>
      <c r="Z27" s="26"/>
      <c r="AA27" s="26"/>
    </row>
    <row r="28" spans="1:27" ht="17.25" thickTop="1" thickBot="1">
      <c r="A28" s="4" t="s">
        <v>68</v>
      </c>
      <c r="B28" s="3" t="s">
        <v>96</v>
      </c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20"/>
      <c r="P28" s="20"/>
      <c r="Q28" s="20"/>
      <c r="R28" s="20"/>
      <c r="S28" s="20"/>
      <c r="T28" s="20"/>
      <c r="U28" s="20"/>
      <c r="V28" s="20"/>
      <c r="W28" s="21">
        <v>0</v>
      </c>
      <c r="X28" s="2" t="s">
        <v>148</v>
      </c>
      <c r="Y28" s="70"/>
      <c r="Z28" s="26"/>
      <c r="AA28" s="26"/>
    </row>
    <row r="29" spans="1:27" ht="17.25" thickTop="1" thickBot="1">
      <c r="A29" s="4" t="s">
        <v>69</v>
      </c>
      <c r="B29" s="3" t="s">
        <v>97</v>
      </c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20"/>
      <c r="P29" s="20"/>
      <c r="Q29" s="20"/>
      <c r="R29" s="20"/>
      <c r="S29" s="20"/>
      <c r="T29" s="20"/>
      <c r="U29" s="20"/>
      <c r="V29" s="20"/>
      <c r="W29" s="21">
        <v>0</v>
      </c>
      <c r="X29" s="2" t="s">
        <v>148</v>
      </c>
      <c r="Y29" s="70"/>
      <c r="Z29" s="26"/>
      <c r="AA29" s="26"/>
    </row>
    <row r="30" spans="1:27" ht="17.25" thickTop="1" thickBot="1">
      <c r="A30" s="4" t="s">
        <v>70</v>
      </c>
      <c r="B30" s="3" t="s">
        <v>98</v>
      </c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20"/>
      <c r="P30" s="20"/>
      <c r="Q30" s="20"/>
      <c r="R30" s="20"/>
      <c r="S30" s="20"/>
      <c r="T30" s="20"/>
      <c r="U30" s="20"/>
      <c r="V30" s="20"/>
      <c r="W30" s="21">
        <v>0</v>
      </c>
      <c r="X30" s="2" t="s">
        <v>148</v>
      </c>
      <c r="Y30" s="70"/>
      <c r="Z30" s="26"/>
      <c r="AA30" s="26"/>
    </row>
    <row r="31" spans="1:27" ht="17.25" thickTop="1" thickBot="1">
      <c r="A31" s="4" t="s">
        <v>71</v>
      </c>
      <c r="B31" s="3" t="s">
        <v>99</v>
      </c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20"/>
      <c r="P31" s="20"/>
      <c r="Q31" s="20"/>
      <c r="R31" s="20"/>
      <c r="S31" s="20"/>
      <c r="T31" s="20"/>
      <c r="U31" s="20"/>
      <c r="V31" s="20"/>
      <c r="W31" s="21">
        <v>0</v>
      </c>
      <c r="X31" s="2" t="s">
        <v>148</v>
      </c>
      <c r="Y31" s="70"/>
      <c r="Z31" s="26"/>
      <c r="AA31" s="26"/>
    </row>
    <row r="32" spans="1:27" ht="17.25" thickTop="1" thickBot="1">
      <c r="A32" s="4" t="s">
        <v>72</v>
      </c>
      <c r="B32" s="3" t="s">
        <v>100</v>
      </c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20"/>
      <c r="P32" s="20"/>
      <c r="Q32" s="20"/>
      <c r="R32" s="20"/>
      <c r="S32" s="20"/>
      <c r="T32" s="20"/>
      <c r="U32" s="20"/>
      <c r="V32" s="20"/>
      <c r="W32" s="21">
        <v>0</v>
      </c>
      <c r="X32" s="2" t="s">
        <v>148</v>
      </c>
      <c r="Y32" s="70"/>
      <c r="Z32" s="26"/>
      <c r="AA32" s="26"/>
    </row>
    <row r="33" spans="1:27" ht="17.25" thickTop="1" thickBot="1">
      <c r="A33" s="4" t="s">
        <v>73</v>
      </c>
      <c r="B33" s="3" t="s">
        <v>146</v>
      </c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20"/>
      <c r="P33" s="20"/>
      <c r="Q33" s="20"/>
      <c r="R33" s="20"/>
      <c r="S33" s="20"/>
      <c r="T33" s="20"/>
      <c r="U33" s="20"/>
      <c r="V33" s="20"/>
      <c r="W33" s="21">
        <v>0</v>
      </c>
      <c r="X33" s="2" t="s">
        <v>148</v>
      </c>
      <c r="Y33" s="70"/>
      <c r="Z33" s="26"/>
      <c r="AA33" s="26"/>
    </row>
    <row r="34" spans="1:27" ht="17.25" thickTop="1" thickBot="1">
      <c r="A34" s="4" t="s">
        <v>74</v>
      </c>
      <c r="B34" s="3" t="s">
        <v>142</v>
      </c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20">
        <v>2</v>
      </c>
      <c r="P34" s="20">
        <v>12</v>
      </c>
      <c r="Q34" s="20"/>
      <c r="R34" s="20"/>
      <c r="S34" s="20"/>
      <c r="T34" s="20"/>
      <c r="U34" s="20"/>
      <c r="V34" s="20"/>
      <c r="W34" s="21">
        <v>12</v>
      </c>
      <c r="X34" s="2" t="s">
        <v>148</v>
      </c>
      <c r="Y34" s="70"/>
      <c r="Z34" s="26"/>
      <c r="AA34" s="26"/>
    </row>
    <row r="35" spans="1:27" ht="17.25" thickTop="1" thickBot="1">
      <c r="A35" s="4" t="s">
        <v>75</v>
      </c>
      <c r="B35" s="3" t="s">
        <v>101</v>
      </c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20">
        <v>30</v>
      </c>
      <c r="P35" s="20"/>
      <c r="Q35" s="20"/>
      <c r="R35" s="20"/>
      <c r="S35" s="20">
        <v>13</v>
      </c>
      <c r="T35" s="20">
        <v>20</v>
      </c>
      <c r="U35" s="20"/>
      <c r="V35" s="20"/>
      <c r="W35" s="21">
        <v>50</v>
      </c>
      <c r="X35" s="2" t="s">
        <v>149</v>
      </c>
      <c r="Y35" s="70"/>
      <c r="Z35" s="26"/>
      <c r="AA35" s="26"/>
    </row>
    <row r="36" spans="1:27" ht="17.25" thickTop="1" thickBot="1">
      <c r="A36" s="4" t="s">
        <v>76</v>
      </c>
      <c r="B36" s="3" t="s">
        <v>102</v>
      </c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  <c r="O36" s="20">
        <v>9</v>
      </c>
      <c r="P36" s="20">
        <v>18</v>
      </c>
      <c r="Q36" s="20"/>
      <c r="R36" s="20"/>
      <c r="S36" s="20">
        <v>2</v>
      </c>
      <c r="T36" s="20">
        <v>7</v>
      </c>
      <c r="U36" s="20"/>
      <c r="V36" s="20"/>
      <c r="W36" s="21">
        <v>25</v>
      </c>
      <c r="X36" s="2" t="s">
        <v>148</v>
      </c>
      <c r="Y36" s="70">
        <v>26</v>
      </c>
      <c r="Z36" s="26">
        <v>24</v>
      </c>
      <c r="AA36" s="26" t="s">
        <v>149</v>
      </c>
    </row>
    <row r="37" spans="1:27" ht="17.25" thickTop="1" thickBot="1">
      <c r="A37" s="4" t="s">
        <v>77</v>
      </c>
      <c r="B37" s="3" t="s">
        <v>103</v>
      </c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9"/>
      <c r="O37" s="20"/>
      <c r="P37" s="20"/>
      <c r="Q37" s="20"/>
      <c r="R37" s="20"/>
      <c r="S37" s="20"/>
      <c r="T37" s="20"/>
      <c r="U37" s="20"/>
      <c r="V37" s="20"/>
      <c r="W37" s="21">
        <v>0</v>
      </c>
      <c r="X37" s="2" t="s">
        <v>148</v>
      </c>
      <c r="Y37" s="70"/>
      <c r="Z37" s="26"/>
      <c r="AA37" s="26"/>
    </row>
    <row r="38" spans="1:27" ht="17.25" thickTop="1" thickBot="1">
      <c r="A38" s="4" t="s">
        <v>78</v>
      </c>
      <c r="B38" s="3" t="s">
        <v>104</v>
      </c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O38" s="20"/>
      <c r="P38" s="20"/>
      <c r="Q38" s="20"/>
      <c r="R38" s="20"/>
      <c r="S38" s="20"/>
      <c r="T38" s="20"/>
      <c r="U38" s="20"/>
      <c r="V38" s="20"/>
      <c r="W38" s="21">
        <v>0</v>
      </c>
      <c r="X38" s="2" t="s">
        <v>148</v>
      </c>
      <c r="Y38" s="70"/>
      <c r="Z38" s="26"/>
      <c r="AA38" s="26"/>
    </row>
    <row r="39" spans="1:27" ht="17.25" thickTop="1" thickBot="1">
      <c r="A39" s="4" t="s">
        <v>79</v>
      </c>
      <c r="B39" s="3" t="s">
        <v>105</v>
      </c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9"/>
      <c r="O39" s="20">
        <v>25</v>
      </c>
      <c r="P39" s="20"/>
      <c r="Q39" s="20"/>
      <c r="R39" s="20"/>
      <c r="S39" s="20"/>
      <c r="T39" s="20">
        <v>25</v>
      </c>
      <c r="U39" s="20"/>
      <c r="V39" s="20"/>
      <c r="W39" s="21">
        <v>50</v>
      </c>
      <c r="X39" s="2" t="s">
        <v>149</v>
      </c>
      <c r="Y39" s="70"/>
      <c r="Z39" s="26"/>
      <c r="AA39" s="26"/>
    </row>
    <row r="40" spans="1:27" ht="17.25" thickTop="1" thickBot="1">
      <c r="A40" s="4" t="s">
        <v>80</v>
      </c>
      <c r="B40" s="3" t="s">
        <v>106</v>
      </c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9"/>
      <c r="O40" s="20">
        <v>18</v>
      </c>
      <c r="P40" s="20">
        <v>3</v>
      </c>
      <c r="Q40" s="20"/>
      <c r="R40" s="20"/>
      <c r="S40" s="20"/>
      <c r="T40" s="20">
        <v>14</v>
      </c>
      <c r="U40" s="20"/>
      <c r="V40" s="20"/>
      <c r="W40" s="21">
        <v>32</v>
      </c>
      <c r="X40" s="2" t="s">
        <v>148</v>
      </c>
      <c r="Y40" s="70"/>
      <c r="Z40" s="26">
        <v>5</v>
      </c>
      <c r="AA40" s="26"/>
    </row>
    <row r="41" spans="1:27" ht="17.25" thickTop="1" thickBot="1">
      <c r="A41" s="4" t="s">
        <v>81</v>
      </c>
      <c r="B41" s="3" t="s">
        <v>107</v>
      </c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9"/>
      <c r="O41" s="20"/>
      <c r="P41" s="20"/>
      <c r="Q41" s="20"/>
      <c r="R41" s="20"/>
      <c r="S41" s="20"/>
      <c r="T41" s="20"/>
      <c r="U41" s="20"/>
      <c r="V41" s="20"/>
      <c r="W41" s="21">
        <v>0</v>
      </c>
      <c r="X41" s="2" t="s">
        <v>148</v>
      </c>
      <c r="Y41" s="70"/>
      <c r="Z41" s="26"/>
      <c r="AA41" s="26"/>
    </row>
    <row r="42" spans="1:27" ht="17.25" thickTop="1" thickBot="1">
      <c r="A42" s="4" t="s">
        <v>82</v>
      </c>
      <c r="B42" s="3" t="s">
        <v>108</v>
      </c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9"/>
      <c r="O42" s="20">
        <v>8</v>
      </c>
      <c r="P42" s="20">
        <v>28</v>
      </c>
      <c r="Q42" s="20"/>
      <c r="R42" s="20"/>
      <c r="S42" s="20">
        <v>9</v>
      </c>
      <c r="T42" s="20">
        <v>26</v>
      </c>
      <c r="U42" s="20"/>
      <c r="V42" s="20"/>
      <c r="W42" s="21">
        <v>54</v>
      </c>
      <c r="X42" s="2" t="s">
        <v>149</v>
      </c>
      <c r="Y42" s="70"/>
      <c r="Z42" s="26"/>
      <c r="AA42" s="26"/>
    </row>
    <row r="43" spans="1:27" ht="17.25" thickTop="1" thickBot="1">
      <c r="A43" s="4" t="s">
        <v>83</v>
      </c>
      <c r="B43" s="3" t="s">
        <v>109</v>
      </c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9"/>
      <c r="O43" s="20"/>
      <c r="P43" s="20"/>
      <c r="Q43" s="20"/>
      <c r="R43" s="20"/>
      <c r="S43" s="20"/>
      <c r="T43" s="20"/>
      <c r="U43" s="20"/>
      <c r="V43" s="20"/>
      <c r="W43" s="21">
        <v>0</v>
      </c>
      <c r="X43" s="2" t="s">
        <v>148</v>
      </c>
      <c r="Y43" s="70"/>
      <c r="Z43" s="26"/>
      <c r="AA43" s="26"/>
    </row>
    <row r="44" spans="1:27" ht="17.25" thickTop="1" thickBot="1">
      <c r="A44" s="4" t="s">
        <v>84</v>
      </c>
      <c r="B44" s="3" t="s">
        <v>110</v>
      </c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9"/>
      <c r="O44" s="20"/>
      <c r="P44" s="20"/>
      <c r="Q44" s="20"/>
      <c r="R44" s="20"/>
      <c r="S44" s="20"/>
      <c r="T44" s="20"/>
      <c r="U44" s="20"/>
      <c r="V44" s="20"/>
      <c r="W44" s="21">
        <v>0</v>
      </c>
      <c r="X44" s="2" t="s">
        <v>148</v>
      </c>
      <c r="Y44" s="70"/>
      <c r="Z44" s="26"/>
      <c r="AA44" s="26"/>
    </row>
    <row r="45" spans="1:27" ht="17.25" thickTop="1" thickBot="1">
      <c r="A45" s="4" t="s">
        <v>85</v>
      </c>
      <c r="B45" s="3" t="s">
        <v>111</v>
      </c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9"/>
      <c r="O45" s="20"/>
      <c r="P45" s="20">
        <v>23</v>
      </c>
      <c r="Q45" s="20"/>
      <c r="R45" s="20"/>
      <c r="S45" s="20">
        <v>27</v>
      </c>
      <c r="T45" s="20"/>
      <c r="U45" s="20"/>
      <c r="V45" s="20"/>
      <c r="W45" s="21">
        <v>50</v>
      </c>
      <c r="X45" s="2" t="s">
        <v>149</v>
      </c>
      <c r="Y45" s="70"/>
      <c r="Z45" s="26"/>
      <c r="AA45" s="26"/>
    </row>
    <row r="46" spans="1:27" ht="17.25" thickTop="1" thickBot="1">
      <c r="A46" s="4" t="s">
        <v>86</v>
      </c>
      <c r="B46" s="3" t="s">
        <v>112</v>
      </c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9"/>
      <c r="O46" s="20"/>
      <c r="P46" s="20"/>
      <c r="Q46" s="20"/>
      <c r="R46" s="20"/>
      <c r="S46" s="20"/>
      <c r="T46" s="20"/>
      <c r="U46" s="20"/>
      <c r="V46" s="20"/>
      <c r="W46" s="21">
        <v>0</v>
      </c>
      <c r="X46" s="2" t="s">
        <v>148</v>
      </c>
      <c r="Y46" s="70"/>
      <c r="Z46" s="26"/>
      <c r="AA46" s="26"/>
    </row>
    <row r="47" spans="1:27" ht="17.25" thickTop="1" thickBot="1">
      <c r="A47" s="4" t="s">
        <v>87</v>
      </c>
      <c r="B47" s="3" t="s">
        <v>113</v>
      </c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9"/>
      <c r="O47" s="20"/>
      <c r="P47" s="20"/>
      <c r="Q47" s="20"/>
      <c r="R47" s="20"/>
      <c r="S47" s="20"/>
      <c r="T47" s="20"/>
      <c r="U47" s="20"/>
      <c r="V47" s="20"/>
      <c r="W47" s="21">
        <v>0</v>
      </c>
      <c r="X47" s="2" t="s">
        <v>148</v>
      </c>
      <c r="Y47" s="70"/>
      <c r="Z47" s="26"/>
      <c r="AA47" s="26"/>
    </row>
    <row r="48" spans="1:27" ht="16.5" thickTop="1">
      <c r="A48" s="4" t="s">
        <v>88</v>
      </c>
      <c r="B48" s="3" t="s">
        <v>114</v>
      </c>
      <c r="C48" s="17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9"/>
      <c r="O48" s="20"/>
      <c r="P48" s="20">
        <v>25</v>
      </c>
      <c r="Q48" s="20"/>
      <c r="R48" s="20"/>
      <c r="S48" s="20"/>
      <c r="T48" s="20">
        <v>25</v>
      </c>
      <c r="U48" s="20"/>
      <c r="V48" s="20"/>
      <c r="W48" s="21">
        <v>50</v>
      </c>
      <c r="X48" s="2" t="s">
        <v>149</v>
      </c>
      <c r="Y48" s="70"/>
      <c r="Z48" s="26"/>
      <c r="AA48" s="26"/>
    </row>
  </sheetData>
  <sheetProtection selectLockedCells="1" selectUnlockedCells="1"/>
  <mergeCells count="18">
    <mergeCell ref="A1:S1"/>
    <mergeCell ref="A2:N2"/>
    <mergeCell ref="O2:X2"/>
    <mergeCell ref="A3:C3"/>
    <mergeCell ref="D3:G3"/>
    <mergeCell ref="H3:P3"/>
    <mergeCell ref="Q3:X3"/>
    <mergeCell ref="T1:X1"/>
    <mergeCell ref="A5:A7"/>
    <mergeCell ref="B5:B7"/>
    <mergeCell ref="C5:V5"/>
    <mergeCell ref="W5:W7"/>
    <mergeCell ref="X5:X7"/>
    <mergeCell ref="D6:H6"/>
    <mergeCell ref="I6:K6"/>
    <mergeCell ref="L6:N6"/>
    <mergeCell ref="O6:R6"/>
    <mergeCell ref="S6:V6"/>
  </mergeCells>
  <pageMargins left="0.7" right="0.7" top="0.75" bottom="0.75" header="0.3" footer="0.3"/>
  <pageSetup paperSize="9" scale="93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8"/>
  <sheetViews>
    <sheetView zoomScale="110" zoomScaleNormal="110" workbookViewId="0">
      <selection activeCell="D4" sqref="D4:F4"/>
    </sheetView>
  </sheetViews>
  <sheetFormatPr defaultColWidth="9.140625" defaultRowHeight="12.75" customHeight="1"/>
  <cols>
    <col min="1" max="1" width="11.140625" style="9" customWidth="1"/>
    <col min="2" max="2" width="25.28515625" style="9" customWidth="1"/>
    <col min="3" max="3" width="13.28515625" style="9" customWidth="1"/>
    <col min="4" max="4" width="11.85546875" style="9" customWidth="1"/>
    <col min="5" max="5" width="12.7109375" style="9" customWidth="1"/>
    <col min="6" max="6" width="13.5703125" style="9" customWidth="1"/>
    <col min="7" max="16384" width="9.140625" style="9"/>
  </cols>
  <sheetData>
    <row r="1" spans="1:6" s="14" customFormat="1" ht="36" customHeight="1">
      <c r="A1" s="58" t="s">
        <v>27</v>
      </c>
      <c r="B1" s="59"/>
      <c r="C1" s="59"/>
      <c r="D1" s="59"/>
      <c r="E1" s="60"/>
      <c r="F1" s="15" t="s">
        <v>26</v>
      </c>
    </row>
    <row r="2" spans="1:6" ht="17.25" customHeight="1">
      <c r="A2" s="61" t="s">
        <v>28</v>
      </c>
      <c r="B2" s="62"/>
      <c r="C2" s="62"/>
      <c r="D2" s="62"/>
      <c r="E2" s="62"/>
      <c r="F2" s="63"/>
    </row>
    <row r="3" spans="1:6" ht="27" customHeight="1">
      <c r="A3" s="64" t="s">
        <v>17</v>
      </c>
      <c r="B3" s="65"/>
      <c r="C3" s="66" t="s">
        <v>143</v>
      </c>
      <c r="D3" s="67"/>
      <c r="E3" s="67"/>
      <c r="F3" s="68"/>
    </row>
    <row r="4" spans="1:6" ht="17.25" customHeight="1">
      <c r="A4" s="69" t="s">
        <v>38</v>
      </c>
      <c r="B4" s="69"/>
      <c r="C4" s="69"/>
      <c r="D4" s="69" t="s">
        <v>156</v>
      </c>
      <c r="E4" s="69"/>
      <c r="F4" s="69"/>
    </row>
    <row r="5" spans="1:6" ht="4.5" customHeight="1">
      <c r="A5" s="54"/>
      <c r="B5" s="54"/>
      <c r="C5" s="54"/>
      <c r="D5" s="54"/>
      <c r="E5" s="54"/>
      <c r="F5" s="54"/>
    </row>
    <row r="6" spans="1:6" s="11" customFormat="1" ht="25.5" customHeight="1" thickBot="1">
      <c r="A6" s="55" t="s">
        <v>16</v>
      </c>
      <c r="B6" s="56" t="s">
        <v>25</v>
      </c>
      <c r="C6" s="56"/>
      <c r="D6" s="57" t="s">
        <v>24</v>
      </c>
      <c r="E6" s="57"/>
      <c r="F6" s="56" t="s">
        <v>23</v>
      </c>
    </row>
    <row r="7" spans="1:6" s="11" customFormat="1" ht="42" customHeight="1" thickTop="1" thickBot="1">
      <c r="A7" s="55"/>
      <c r="B7" s="56"/>
      <c r="C7" s="56"/>
      <c r="D7" s="13" t="s">
        <v>22</v>
      </c>
      <c r="E7" s="12" t="s">
        <v>21</v>
      </c>
      <c r="F7" s="56"/>
    </row>
    <row r="8" spans="1:6" ht="12.75" customHeight="1" thickTop="1">
      <c r="A8" s="4" t="s">
        <v>39</v>
      </c>
      <c r="B8" s="52" t="s">
        <v>49</v>
      </c>
      <c r="C8" s="53"/>
      <c r="D8" s="10" t="str">
        <f>IF(AND('Evidencija B'!O8="",'Evidencija B'!P8=""),"",MAX('Evidencija B'!O8,'Evidencija B'!P8))</f>
        <v/>
      </c>
      <c r="E8" s="10"/>
      <c r="F8" s="16" t="s">
        <v>148</v>
      </c>
    </row>
    <row r="9" spans="1:6" ht="12.75" customHeight="1">
      <c r="A9" s="4" t="s">
        <v>40</v>
      </c>
      <c r="B9" s="50" t="s">
        <v>50</v>
      </c>
      <c r="C9" s="51"/>
      <c r="D9" s="10">
        <f>IF(AND('Evidencija B'!O9="",'Evidencija B'!P9=""),"",MAX('Evidencija B'!O9,'Evidencija B'!P9))</f>
        <v>27</v>
      </c>
      <c r="E9" s="10"/>
      <c r="F9" s="16" t="s">
        <v>148</v>
      </c>
    </row>
    <row r="10" spans="1:6" ht="12.75" customHeight="1">
      <c r="A10" s="4" t="s">
        <v>33</v>
      </c>
      <c r="B10" s="50" t="s">
        <v>51</v>
      </c>
      <c r="C10" s="51"/>
      <c r="D10" s="10" t="str">
        <f>IF(AND('Evidencija B'!O10="",'Evidencija B'!P10=""),"",MAX('Evidencija B'!O10,'Evidencija B'!P10))</f>
        <v/>
      </c>
      <c r="E10" s="10"/>
      <c r="F10" s="16" t="s">
        <v>148</v>
      </c>
    </row>
    <row r="11" spans="1:6" ht="12.75" customHeight="1">
      <c r="A11" s="4" t="s">
        <v>41</v>
      </c>
      <c r="B11" s="50" t="s">
        <v>52</v>
      </c>
      <c r="C11" s="51"/>
      <c r="D11" s="10">
        <f>IF(AND('Evidencija B'!O11="",'Evidencija B'!P11=""),"",MAX('Evidencija B'!O11,'Evidencija B'!P11))</f>
        <v>47</v>
      </c>
      <c r="E11" s="10">
        <v>44</v>
      </c>
      <c r="F11" s="16" t="s">
        <v>150</v>
      </c>
    </row>
    <row r="12" spans="1:6" ht="12.75" customHeight="1">
      <c r="A12" s="4" t="s">
        <v>42</v>
      </c>
      <c r="B12" s="50" t="s">
        <v>53</v>
      </c>
      <c r="C12" s="51"/>
      <c r="D12" s="10">
        <f>IF(AND('Evidencija B'!O12="",'Evidencija B'!P12=""),"",MAX('Evidencija B'!O12,'Evidencija B'!P12))</f>
        <v>37</v>
      </c>
      <c r="E12" s="10">
        <v>34</v>
      </c>
      <c r="F12" s="16" t="s">
        <v>151</v>
      </c>
    </row>
    <row r="13" spans="1:6" ht="12.75" customHeight="1">
      <c r="A13" s="4" t="s">
        <v>34</v>
      </c>
      <c r="B13" s="50" t="s">
        <v>54</v>
      </c>
      <c r="C13" s="51"/>
      <c r="D13" s="10">
        <f>IF(AND('Evidencija B'!O13="",'Evidencija B'!P13=""),"",MAX('Evidencija B'!O13,'Evidencija B'!P13))</f>
        <v>34</v>
      </c>
      <c r="E13" s="10">
        <v>31</v>
      </c>
      <c r="F13" s="16" t="s">
        <v>147</v>
      </c>
    </row>
    <row r="14" spans="1:6" ht="12.75" customHeight="1">
      <c r="A14" s="4" t="s">
        <v>35</v>
      </c>
      <c r="B14" s="50" t="s">
        <v>55</v>
      </c>
      <c r="C14" s="51"/>
      <c r="D14" s="10">
        <f>IF(AND('Evidencija B'!O14="",'Evidencija B'!P14=""),"",MAX('Evidencija B'!O14,'Evidencija B'!P14))</f>
        <v>19</v>
      </c>
      <c r="E14" s="10"/>
      <c r="F14" s="16" t="s">
        <v>148</v>
      </c>
    </row>
    <row r="15" spans="1:6" ht="12.75" customHeight="1">
      <c r="A15" s="4" t="s">
        <v>43</v>
      </c>
      <c r="B15" s="50" t="s">
        <v>56</v>
      </c>
      <c r="C15" s="51"/>
      <c r="D15" s="10">
        <f>IF(AND('Evidencija B'!O15="",'Evidencija B'!P15=""),"",MAX('Evidencija B'!O15,'Evidencija B'!P15))</f>
        <v>24</v>
      </c>
      <c r="E15" s="10">
        <v>26</v>
      </c>
      <c r="F15" s="16" t="s">
        <v>149</v>
      </c>
    </row>
    <row r="16" spans="1:6" ht="12.75" customHeight="1">
      <c r="A16" s="4" t="s">
        <v>44</v>
      </c>
      <c r="B16" s="50" t="s">
        <v>57</v>
      </c>
      <c r="C16" s="51"/>
      <c r="D16" s="10">
        <f>IF(AND('Evidencija B'!O16="",'Evidencija B'!P16=""),"",MAX('Evidencija B'!O16,'Evidencija B'!P16))</f>
        <v>11</v>
      </c>
      <c r="E16" s="10"/>
      <c r="F16" s="16" t="s">
        <v>148</v>
      </c>
    </row>
    <row r="17" spans="1:6" ht="12.75" customHeight="1">
      <c r="A17" s="4" t="s">
        <v>45</v>
      </c>
      <c r="B17" s="50" t="s">
        <v>58</v>
      </c>
      <c r="C17" s="51"/>
      <c r="D17" s="10">
        <f>IF(AND('Evidencija B'!O17="",'Evidencija B'!P17=""),"",MAX('Evidencija B'!O17,'Evidencija B'!P17))</f>
        <v>24</v>
      </c>
      <c r="E17" s="10">
        <v>26</v>
      </c>
      <c r="F17" s="16" t="s">
        <v>149</v>
      </c>
    </row>
    <row r="18" spans="1:6" ht="12.75" customHeight="1">
      <c r="A18" s="4" t="s">
        <v>46</v>
      </c>
      <c r="B18" s="50" t="s">
        <v>59</v>
      </c>
      <c r="C18" s="51"/>
      <c r="D18" s="10">
        <f>IF(AND('Evidencija B'!O18="",'Evidencija B'!P18=""),"",MAX('Evidencija B'!O18,'Evidencija B'!P18))</f>
        <v>3</v>
      </c>
      <c r="E18" s="10"/>
      <c r="F18" s="16" t="s">
        <v>148</v>
      </c>
    </row>
    <row r="19" spans="1:6" ht="12.75" customHeight="1">
      <c r="A19" s="4" t="s">
        <v>47</v>
      </c>
      <c r="B19" s="50" t="s">
        <v>60</v>
      </c>
      <c r="C19" s="51"/>
      <c r="D19" s="10">
        <f>IF(AND('Evidencija B'!O19="",'Evidencija B'!P19=""),"",MAX('Evidencija B'!O19,'Evidencija B'!P19))</f>
        <v>5</v>
      </c>
      <c r="E19" s="10"/>
      <c r="F19" s="16" t="s">
        <v>148</v>
      </c>
    </row>
    <row r="20" spans="1:6" ht="12.75" customHeight="1">
      <c r="A20" s="4" t="s">
        <v>48</v>
      </c>
      <c r="B20" s="50" t="s">
        <v>61</v>
      </c>
      <c r="C20" s="51"/>
      <c r="D20" s="10" t="str">
        <f>IF(AND('Evidencija B'!O20="",'Evidencija B'!P20=""),"",MAX('Evidencija B'!O20,'Evidencija B'!P20))</f>
        <v/>
      </c>
      <c r="E20" s="10"/>
      <c r="F20" s="16" t="s">
        <v>148</v>
      </c>
    </row>
    <row r="21" spans="1:6" ht="12.75" customHeight="1">
      <c r="A21" s="4" t="s">
        <v>62</v>
      </c>
      <c r="B21" s="50" t="s">
        <v>89</v>
      </c>
      <c r="C21" s="51"/>
      <c r="D21" s="10" t="str">
        <f>IF(AND('Evidencija B'!O21="",'Evidencija B'!P21=""),"",MAX('Evidencija B'!O21,'Evidencija B'!P21))</f>
        <v/>
      </c>
      <c r="E21" s="10"/>
      <c r="F21" s="16" t="s">
        <v>148</v>
      </c>
    </row>
    <row r="22" spans="1:6" ht="12.75" customHeight="1">
      <c r="A22" s="4" t="s">
        <v>63</v>
      </c>
      <c r="B22" s="50" t="s">
        <v>90</v>
      </c>
      <c r="C22" s="51"/>
      <c r="D22" s="10" t="str">
        <f>IF(AND('Evidencija B'!O22="",'Evidencija B'!P22=""),"",MAX('Evidencija B'!O22,'Evidencija B'!P22))</f>
        <v/>
      </c>
      <c r="E22" s="10"/>
      <c r="F22" s="16" t="s">
        <v>148</v>
      </c>
    </row>
    <row r="23" spans="1:6" ht="12.75" customHeight="1">
      <c r="A23" s="4" t="s">
        <v>36</v>
      </c>
      <c r="B23" s="50" t="s">
        <v>91</v>
      </c>
      <c r="C23" s="51"/>
      <c r="D23" s="10">
        <f>IF(AND('Evidencija B'!O23="",'Evidencija B'!P23=""),"",MAX('Evidencija B'!O23,'Evidencija B'!P23))</f>
        <v>2</v>
      </c>
      <c r="E23" s="10"/>
      <c r="F23" s="16" t="s">
        <v>148</v>
      </c>
    </row>
    <row r="24" spans="1:6" ht="12.75" customHeight="1">
      <c r="A24" s="4" t="s">
        <v>64</v>
      </c>
      <c r="B24" s="50" t="s">
        <v>92</v>
      </c>
      <c r="C24" s="51"/>
      <c r="D24" s="10" t="str">
        <f>IF(AND('Evidencija B'!O24="",'Evidencija B'!P24=""),"",MAX('Evidencija B'!O24,'Evidencija B'!P24))</f>
        <v/>
      </c>
      <c r="E24" s="10"/>
      <c r="F24" s="16" t="s">
        <v>148</v>
      </c>
    </row>
    <row r="25" spans="1:6" ht="12.75" customHeight="1">
      <c r="A25" s="4" t="s">
        <v>65</v>
      </c>
      <c r="B25" s="50" t="s">
        <v>93</v>
      </c>
      <c r="C25" s="51"/>
      <c r="D25" s="10" t="str">
        <f>IF(AND('Evidencija B'!O25="",'Evidencija B'!P25=""),"",MAX('Evidencija B'!O25,'Evidencija B'!P25))</f>
        <v/>
      </c>
      <c r="E25" s="10"/>
      <c r="F25" s="16" t="s">
        <v>148</v>
      </c>
    </row>
    <row r="26" spans="1:6" ht="12.75" customHeight="1">
      <c r="A26" s="4" t="s">
        <v>66</v>
      </c>
      <c r="B26" s="50" t="s">
        <v>94</v>
      </c>
      <c r="C26" s="51"/>
      <c r="D26" s="10" t="str">
        <f>IF(AND('Evidencija B'!O26="",'Evidencija B'!P26=""),"",MAX('Evidencija B'!O26,'Evidencija B'!P26))</f>
        <v/>
      </c>
      <c r="E26" s="10"/>
      <c r="F26" s="16" t="s">
        <v>148</v>
      </c>
    </row>
    <row r="27" spans="1:6" ht="12.75" customHeight="1">
      <c r="A27" s="4" t="s">
        <v>67</v>
      </c>
      <c r="B27" s="50" t="s">
        <v>95</v>
      </c>
      <c r="C27" s="51"/>
      <c r="D27" s="10">
        <f>IF(AND('Evidencija B'!O27="",'Evidencija B'!P27=""),"",MAX('Evidencija B'!O27,'Evidencija B'!P27))</f>
        <v>20</v>
      </c>
      <c r="E27" s="10"/>
      <c r="F27" s="16" t="s">
        <v>148</v>
      </c>
    </row>
    <row r="28" spans="1:6" ht="12.75" customHeight="1">
      <c r="A28" s="4" t="s">
        <v>68</v>
      </c>
      <c r="B28" s="50" t="s">
        <v>96</v>
      </c>
      <c r="C28" s="51"/>
      <c r="D28" s="10" t="str">
        <f>IF(AND('Evidencija B'!O28="",'Evidencija B'!P28=""),"",MAX('Evidencija B'!O28,'Evidencija B'!P28))</f>
        <v/>
      </c>
      <c r="E28" s="10"/>
      <c r="F28" s="16" t="s">
        <v>148</v>
      </c>
    </row>
    <row r="29" spans="1:6" ht="12.75" customHeight="1">
      <c r="A29" s="4" t="s">
        <v>69</v>
      </c>
      <c r="B29" s="50" t="s">
        <v>97</v>
      </c>
      <c r="C29" s="51"/>
      <c r="D29" s="10" t="str">
        <f>IF(AND('Evidencija B'!O29="",'Evidencija B'!P29=""),"",MAX('Evidencija B'!O29,'Evidencija B'!P29))</f>
        <v/>
      </c>
      <c r="E29" s="10"/>
      <c r="F29" s="16" t="s">
        <v>148</v>
      </c>
    </row>
    <row r="30" spans="1:6" ht="12.75" customHeight="1">
      <c r="A30" s="4" t="s">
        <v>70</v>
      </c>
      <c r="B30" s="50" t="s">
        <v>98</v>
      </c>
      <c r="C30" s="51"/>
      <c r="D30" s="10" t="str">
        <f>IF(AND('Evidencija B'!O30="",'Evidencija B'!P30=""),"",MAX('Evidencija B'!O30,'Evidencija B'!P30))</f>
        <v/>
      </c>
      <c r="E30" s="10"/>
      <c r="F30" s="16" t="s">
        <v>148</v>
      </c>
    </row>
    <row r="31" spans="1:6" ht="12.75" customHeight="1">
      <c r="A31" s="4" t="s">
        <v>71</v>
      </c>
      <c r="B31" s="50" t="s">
        <v>99</v>
      </c>
      <c r="C31" s="51"/>
      <c r="D31" s="10" t="str">
        <f>IF(AND('Evidencija B'!O31="",'Evidencija B'!P31=""),"",MAX('Evidencija B'!O31,'Evidencija B'!P31))</f>
        <v/>
      </c>
      <c r="E31" s="10"/>
      <c r="F31" s="16" t="s">
        <v>148</v>
      </c>
    </row>
    <row r="32" spans="1:6" ht="12.75" customHeight="1">
      <c r="A32" s="4" t="s">
        <v>72</v>
      </c>
      <c r="B32" s="50" t="s">
        <v>100</v>
      </c>
      <c r="C32" s="51"/>
      <c r="D32" s="10" t="str">
        <f>IF(AND('Evidencija B'!O32="",'Evidencija B'!P32=""),"",MAX('Evidencija B'!O32,'Evidencija B'!P32))</f>
        <v/>
      </c>
      <c r="E32" s="10"/>
      <c r="F32" s="16" t="s">
        <v>148</v>
      </c>
    </row>
    <row r="33" spans="1:6" ht="12.75" customHeight="1">
      <c r="A33" s="4" t="s">
        <v>73</v>
      </c>
      <c r="B33" s="50" t="s">
        <v>146</v>
      </c>
      <c r="C33" s="51"/>
      <c r="D33" s="10" t="str">
        <f>IF(AND('Evidencija B'!O33="",'Evidencija B'!P33=""),"",MAX('Evidencija B'!O33,'Evidencija B'!P33))</f>
        <v/>
      </c>
      <c r="E33" s="10"/>
      <c r="F33" s="16" t="s">
        <v>148</v>
      </c>
    </row>
    <row r="34" spans="1:6" ht="12.75" customHeight="1">
      <c r="A34" s="4" t="s">
        <v>74</v>
      </c>
      <c r="B34" s="50" t="s">
        <v>142</v>
      </c>
      <c r="C34" s="51"/>
      <c r="D34" s="10">
        <f>IF(AND('Evidencija B'!O34="",'Evidencija B'!P34=""),"",MAX('Evidencija B'!O34,'Evidencija B'!P34))</f>
        <v>12</v>
      </c>
      <c r="E34" s="10"/>
      <c r="F34" s="16" t="s">
        <v>148</v>
      </c>
    </row>
    <row r="35" spans="1:6" ht="12.75" customHeight="1">
      <c r="A35" s="4" t="s">
        <v>75</v>
      </c>
      <c r="B35" s="50" t="s">
        <v>101</v>
      </c>
      <c r="C35" s="51"/>
      <c r="D35" s="10">
        <f>IF(AND('Evidencija B'!O35="",'Evidencija B'!P35=""),"",MAX('Evidencija B'!O35,'Evidencija B'!P35))</f>
        <v>30</v>
      </c>
      <c r="E35" s="10">
        <v>20</v>
      </c>
      <c r="F35" s="16" t="s">
        <v>149</v>
      </c>
    </row>
    <row r="36" spans="1:6" ht="12.75" customHeight="1">
      <c r="A36" s="4" t="s">
        <v>76</v>
      </c>
      <c r="B36" s="50" t="s">
        <v>102</v>
      </c>
      <c r="C36" s="51"/>
      <c r="D36" s="10">
        <f>IF(AND('Evidencija B'!O36="",'Evidencija B'!P36=""),"",MAX('Evidencija B'!O36,'Evidencija B'!P36))</f>
        <v>18</v>
      </c>
      <c r="E36" s="10">
        <v>7</v>
      </c>
      <c r="F36" s="16" t="s">
        <v>148</v>
      </c>
    </row>
    <row r="37" spans="1:6" ht="12.75" customHeight="1">
      <c r="A37" s="4" t="s">
        <v>77</v>
      </c>
      <c r="B37" s="50" t="s">
        <v>103</v>
      </c>
      <c r="C37" s="51"/>
      <c r="D37" s="10" t="str">
        <f>IF(AND('Evidencija B'!O37="",'Evidencija B'!P37=""),"",MAX('Evidencija B'!O37,'Evidencija B'!P37))</f>
        <v/>
      </c>
      <c r="E37" s="10"/>
      <c r="F37" s="16" t="s">
        <v>148</v>
      </c>
    </row>
    <row r="38" spans="1:6" ht="12.75" customHeight="1">
      <c r="A38" s="4" t="s">
        <v>78</v>
      </c>
      <c r="B38" s="50" t="s">
        <v>104</v>
      </c>
      <c r="C38" s="51"/>
      <c r="D38" s="10" t="str">
        <f>IF(AND('Evidencija B'!O38="",'Evidencija B'!P38=""),"",MAX('Evidencija B'!O38,'Evidencija B'!P38))</f>
        <v/>
      </c>
      <c r="E38" s="10"/>
      <c r="F38" s="16" t="s">
        <v>148</v>
      </c>
    </row>
    <row r="39" spans="1:6" ht="12.75" customHeight="1">
      <c r="A39" s="4" t="s">
        <v>79</v>
      </c>
      <c r="B39" s="50" t="s">
        <v>105</v>
      </c>
      <c r="C39" s="51"/>
      <c r="D39" s="10">
        <v>25</v>
      </c>
      <c r="E39" s="10">
        <v>25</v>
      </c>
      <c r="F39" s="16" t="s">
        <v>149</v>
      </c>
    </row>
    <row r="40" spans="1:6" ht="12.75" customHeight="1">
      <c r="A40" s="4" t="s">
        <v>80</v>
      </c>
      <c r="B40" s="50" t="s">
        <v>106</v>
      </c>
      <c r="C40" s="51"/>
      <c r="D40" s="10">
        <f>IF(AND('Evidencija B'!O40="",'Evidencija B'!P40=""),"",MAX('Evidencija B'!O40,'Evidencija B'!P40))</f>
        <v>18</v>
      </c>
      <c r="E40" s="10">
        <v>14</v>
      </c>
      <c r="F40" s="16" t="s">
        <v>148</v>
      </c>
    </row>
    <row r="41" spans="1:6" ht="12.75" customHeight="1">
      <c r="A41" s="4" t="s">
        <v>81</v>
      </c>
      <c r="B41" s="50" t="s">
        <v>107</v>
      </c>
      <c r="C41" s="51"/>
      <c r="D41" s="10" t="str">
        <f>IF(AND('Evidencija B'!O41="",'Evidencija B'!P41=""),"",MAX('Evidencija B'!O41,'Evidencija B'!P41))</f>
        <v/>
      </c>
      <c r="E41" s="10"/>
      <c r="F41" s="16" t="s">
        <v>148</v>
      </c>
    </row>
    <row r="42" spans="1:6" ht="12.75" customHeight="1">
      <c r="A42" s="4" t="s">
        <v>82</v>
      </c>
      <c r="B42" s="50" t="s">
        <v>108</v>
      </c>
      <c r="C42" s="51"/>
      <c r="D42" s="10">
        <f>IF(AND('Evidencija B'!O42="",'Evidencija B'!P42=""),"",MAX('Evidencija B'!O42,'Evidencija B'!P42))</f>
        <v>28</v>
      </c>
      <c r="E42" s="10">
        <v>26</v>
      </c>
      <c r="F42" s="16" t="s">
        <v>149</v>
      </c>
    </row>
    <row r="43" spans="1:6" ht="12.75" customHeight="1">
      <c r="A43" s="4" t="s">
        <v>83</v>
      </c>
      <c r="B43" s="50" t="s">
        <v>109</v>
      </c>
      <c r="C43" s="51"/>
      <c r="D43" s="10" t="str">
        <f>IF(AND('Evidencija B'!O43="",'Evidencija B'!P43=""),"",MAX('Evidencija B'!O43,'Evidencija B'!P43))</f>
        <v/>
      </c>
      <c r="E43" s="10"/>
      <c r="F43" s="16" t="s">
        <v>148</v>
      </c>
    </row>
    <row r="44" spans="1:6" ht="12.75" customHeight="1">
      <c r="A44" s="4" t="s">
        <v>84</v>
      </c>
      <c r="B44" s="50" t="s">
        <v>110</v>
      </c>
      <c r="C44" s="51"/>
      <c r="D44" s="10" t="str">
        <f>IF(AND('Evidencija B'!O44="",'Evidencija B'!P44=""),"",MAX('Evidencija B'!O44,'Evidencija B'!P44))</f>
        <v/>
      </c>
      <c r="E44" s="10"/>
      <c r="F44" s="16" t="s">
        <v>148</v>
      </c>
    </row>
    <row r="45" spans="1:6" ht="12.75" customHeight="1">
      <c r="A45" s="4" t="s">
        <v>85</v>
      </c>
      <c r="B45" s="50" t="s">
        <v>111</v>
      </c>
      <c r="C45" s="51"/>
      <c r="D45" s="10">
        <f>IF(AND('Evidencija B'!O45="",'Evidencija B'!P45=""),"",MAX('Evidencija B'!O45,'Evidencija B'!P45))</f>
        <v>23</v>
      </c>
      <c r="E45" s="10">
        <v>27</v>
      </c>
      <c r="F45" s="16" t="s">
        <v>149</v>
      </c>
    </row>
    <row r="46" spans="1:6" ht="12.75" customHeight="1">
      <c r="A46" s="4" t="s">
        <v>86</v>
      </c>
      <c r="B46" s="50" t="s">
        <v>112</v>
      </c>
      <c r="C46" s="51"/>
      <c r="D46" s="10" t="str">
        <f>IF(AND('Evidencija B'!O46="",'Evidencija B'!P46=""),"",MAX('Evidencija B'!O46,'Evidencija B'!P46))</f>
        <v/>
      </c>
      <c r="E46" s="10"/>
      <c r="F46" s="16" t="s">
        <v>148</v>
      </c>
    </row>
    <row r="47" spans="1:6" ht="12.75" customHeight="1">
      <c r="A47" s="4" t="s">
        <v>87</v>
      </c>
      <c r="B47" s="50" t="s">
        <v>113</v>
      </c>
      <c r="C47" s="51"/>
      <c r="D47" s="10" t="str">
        <f>IF(AND('Evidencija B'!O47="",'Evidencija B'!P47=""),"",MAX('Evidencija B'!O47,'Evidencija B'!P47))</f>
        <v/>
      </c>
      <c r="E47" s="10"/>
      <c r="F47" s="16" t="s">
        <v>148</v>
      </c>
    </row>
    <row r="48" spans="1:6" ht="12.75" customHeight="1">
      <c r="A48" s="4" t="s">
        <v>88</v>
      </c>
      <c r="B48" s="50" t="s">
        <v>114</v>
      </c>
      <c r="C48" s="51"/>
      <c r="D48" s="10">
        <v>25</v>
      </c>
      <c r="E48" s="10">
        <v>25</v>
      </c>
      <c r="F48" s="16" t="s">
        <v>149</v>
      </c>
    </row>
  </sheetData>
  <sheetProtection selectLockedCells="1" selectUnlockedCells="1"/>
  <mergeCells count="53"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8:C48"/>
    <mergeCell ref="B43:C43"/>
    <mergeCell ref="B44:C44"/>
    <mergeCell ref="B45:C45"/>
    <mergeCell ref="B46:C46"/>
    <mergeCell ref="B47:C47"/>
  </mergeCells>
  <pageMargins left="0.7" right="0.7" top="0.75" bottom="0.75" header="0.3" footer="0.3"/>
  <pageSetup paperSize="9" scale="99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Evidencija A</vt:lpstr>
      <vt:lpstr>Zakljucne Ocjene A</vt:lpstr>
      <vt:lpstr>Evidencija B</vt:lpstr>
      <vt:lpstr>Zakljucne Ocjene B</vt:lpstr>
      <vt:lpstr>'Evidencija A'!Print_Titles</vt:lpstr>
      <vt:lpstr>'Evidencija B'!Print_Titles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Win</cp:lastModifiedBy>
  <cp:lastPrinted>2021-06-04T07:33:07Z</cp:lastPrinted>
  <dcterms:created xsi:type="dcterms:W3CDTF">2013-11-01T07:44:24Z</dcterms:created>
  <dcterms:modified xsi:type="dcterms:W3CDTF">2021-09-24T06:41:55Z</dcterms:modified>
</cp:coreProperties>
</file>